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440" windowHeight="13740"/>
  </bookViews>
  <sheets>
    <sheet name="КПК0212100" sheetId="1" r:id="rId1"/>
  </sheets>
  <definedNames>
    <definedName name="_xlnm.Print_Area" localSheetId="0">КПК0212100!$A$1:$BQ$101</definedName>
  </definedNames>
  <calcPr calcId="114210"/>
</workbook>
</file>

<file path=xl/calcChain.xml><?xml version="1.0" encoding="utf-8"?>
<calcChain xmlns="http://schemas.openxmlformats.org/spreadsheetml/2006/main">
  <c r="BH90" i="1"/>
  <c r="BC90"/>
  <c r="BM90"/>
  <c r="AX90"/>
  <c r="AI90"/>
  <c r="BH89"/>
  <c r="BC89"/>
  <c r="BM89"/>
  <c r="AX89"/>
  <c r="AI89"/>
  <c r="BH88"/>
  <c r="BC88"/>
  <c r="BM88"/>
  <c r="AX88"/>
  <c r="AI88"/>
  <c r="BH87"/>
  <c r="BC87"/>
  <c r="BM87"/>
  <c r="AX87"/>
  <c r="AI87"/>
  <c r="BH85"/>
  <c r="BC85"/>
  <c r="BM85"/>
  <c r="AX85"/>
  <c r="AI85"/>
  <c r="BH84"/>
  <c r="BC84"/>
  <c r="BM84"/>
  <c r="AX84"/>
  <c r="AI84"/>
  <c r="BH83"/>
  <c r="BC83"/>
  <c r="BM83"/>
  <c r="AX83"/>
  <c r="AI83"/>
  <c r="BH82"/>
  <c r="BC82"/>
  <c r="BM82"/>
  <c r="AX82"/>
  <c r="AI82"/>
  <c r="BH81"/>
  <c r="BC81"/>
  <c r="BM81"/>
  <c r="AX81"/>
  <c r="AI81"/>
  <c r="BH80"/>
  <c r="BC80"/>
  <c r="BM80"/>
  <c r="AX80"/>
  <c r="AI80"/>
  <c r="BH78"/>
  <c r="BC78"/>
  <c r="BM78"/>
  <c r="AX78"/>
  <c r="AI78"/>
  <c r="BH77"/>
  <c r="BC77"/>
  <c r="BM77"/>
  <c r="AX77"/>
  <c r="AI77"/>
  <c r="BH76"/>
  <c r="BC76"/>
  <c r="BM76"/>
  <c r="AX76"/>
  <c r="AI76"/>
  <c r="BH75"/>
  <c r="BC75"/>
  <c r="BM75"/>
  <c r="AX75"/>
  <c r="AI75"/>
  <c r="BH74"/>
  <c r="BC74"/>
  <c r="BM74"/>
  <c r="AX74"/>
  <c r="AI74"/>
  <c r="BH73"/>
  <c r="BC73"/>
  <c r="BM73"/>
  <c r="AX73"/>
  <c r="AI73"/>
  <c r="BH71"/>
  <c r="BC71"/>
  <c r="BM71"/>
  <c r="AX71"/>
  <c r="AI71"/>
  <c r="BH70"/>
  <c r="BC70"/>
  <c r="BM70"/>
  <c r="AX70"/>
  <c r="AI70"/>
  <c r="BH69"/>
  <c r="BC69"/>
  <c r="BM69"/>
  <c r="AX69"/>
  <c r="AI69"/>
  <c r="AQ60"/>
  <c r="AA60"/>
  <c r="BB59"/>
  <c r="AW59"/>
  <c r="AQ59"/>
  <c r="AA59"/>
  <c r="BI51"/>
  <c r="BD51"/>
  <c r="AZ51"/>
  <c r="AK51"/>
  <c r="BI50"/>
  <c r="BD50"/>
  <c r="AZ50"/>
  <c r="AK50"/>
  <c r="BI49"/>
  <c r="BD49"/>
  <c r="AZ49"/>
  <c r="AK49"/>
  <c r="BI48"/>
  <c r="BD48"/>
  <c r="AZ48"/>
  <c r="AK48"/>
  <c r="BN48"/>
  <c r="BN49"/>
  <c r="BG59"/>
  <c r="BG60"/>
  <c r="BN50"/>
  <c r="BN51"/>
</calcChain>
</file>

<file path=xl/sharedStrings.xml><?xml version="1.0" encoding="utf-8"?>
<sst xmlns="http://schemas.openxmlformats.org/spreadsheetml/2006/main" count="217" uniqueCount="127">
  <si>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</si>
  <si>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</si>
  <si>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</si>
  <si>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</si>
  <si>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</si>
  <si>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</si>
  <si>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</si>
  <si>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</si>
  <si>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</si>
  <si>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</si>
  <si>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</si>
  <si>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</si>
  <si>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</si>
  <si>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</si>
  <si>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</si>
  <si>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</si>
  <si>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</si>
  <si>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</si>
  <si>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</si>
  <si>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</si>
  <si>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</si>
  <si>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</si>
  <si>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</si>
  <si>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</si>
  <si>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</si>
  <si>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</si>
  <si>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</si>
  <si>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</si>
  <si>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</si>
  <si>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</si>
  <si>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</si>
  <si>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</si>
  <si>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</si>
  <si>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</si>
  <si>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</si>
  <si>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</si>
  <si>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</si>
  <si>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</si>
  <si>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</si>
  <si>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</si>
  <si>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</si>
  <si>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</si>
  <si>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</si>
  <si>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</si>
  <si>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</si>
  <si>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</si>
  <si>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</si>
  <si>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</si>
  <si>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</si>
  <si>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</si>
  <si>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</si>
  <si>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</si>
  <si>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</si>
  <si>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</si>
  <si>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</si>
  <si>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</si>
  <si>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</si>
  <si>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</si>
  <si>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</si>
  <si>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Збереження та зміцнення здоров'я, профілактика стоматологічних захворювань, зниження захворюваності населення, підвищення та ефективності надання стоматологічної медичної допомоги</t>
  </si>
  <si>
    <t>Забезпечення надання належної лікувально-оздоровчої та профілактичної стоматологічної допомоги населенню</t>
  </si>
  <si>
    <t>Капітальний ремонт</t>
  </si>
  <si>
    <t>Міська цільова програма надання населенню вторинної медичної допомоги на 2019 рік</t>
  </si>
  <si>
    <t>Придбання предметів довгострокового користування КЛПМЗ</t>
  </si>
  <si>
    <t>Придбання предметів довгострокового користування КНП</t>
  </si>
  <si>
    <t>Забезпечення надання лікувально-оздоровчої та профілактичної стоматологічної допомоги населенню</t>
  </si>
  <si>
    <t>Придбання предметів довгострокового використання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</si>
  <si>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</si>
  <si>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</si>
  <si>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</si>
  <si>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</si>
  <si>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</si>
  <si>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</si>
  <si>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</si>
  <si>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в т.ч. лікарів</t>
  </si>
  <si>
    <t>обсяг видатків на придбання комп`ютерів, стоматологічні установки</t>
  </si>
  <si>
    <t>грн.</t>
  </si>
  <si>
    <t>рішення сесії №5-58/2019 від 07.08.2019 року, рішення сесії №10-62/2019 від 23.10.2019 року, рішення сесії №9-63/2019 від 27.11.2019 року</t>
  </si>
  <si>
    <t>Продукту</t>
  </si>
  <si>
    <t>кількість лікарських відвідувань</t>
  </si>
  <si>
    <t>звітність</t>
  </si>
  <si>
    <t>чисельність осіб, яким проведена планова санація</t>
  </si>
  <si>
    <t>осіб</t>
  </si>
  <si>
    <t>звтіність</t>
  </si>
  <si>
    <t>кількість протезувань всього</t>
  </si>
  <si>
    <t>кількість техніки, яка придбана</t>
  </si>
  <si>
    <t>кількість стоматологічних установок планується придбати</t>
  </si>
  <si>
    <t>кількість придбаного мед.обладнання</t>
  </si>
  <si>
    <t>звіність</t>
  </si>
  <si>
    <t>Ефективності</t>
  </si>
  <si>
    <t>кількість пролікованих пацієнтів на одного лікаря-стоматолога</t>
  </si>
  <si>
    <t>звітність (кількість осіб, яким проведено санацію/фактично зайнятих посад)</t>
  </si>
  <si>
    <t>середня вартість одного відвідування</t>
  </si>
  <si>
    <t>звітність (обсяг видатків/одного відвідування)</t>
  </si>
  <si>
    <t>вартість одного протезування</t>
  </si>
  <si>
    <t>звітність (обсяг видатків на медикаменти/кількість протезувань)</t>
  </si>
  <si>
    <t>середні виртати на придбання одиниці мед.техніки</t>
  </si>
  <si>
    <t>звітність (обсяг видатків/кількість одиниць техніки</t>
  </si>
  <si>
    <t>середні витрати на придбання одиниці техніки</t>
  </si>
  <si>
    <t>звітність (обсяг видатків/кількість одиниць</t>
  </si>
  <si>
    <t>середні вирати на придбання стоматологічних установок</t>
  </si>
  <si>
    <t>Якості</t>
  </si>
  <si>
    <t>відсоток повторних звернень до загальної кількості відвідувань</t>
  </si>
  <si>
    <t>відс.</t>
  </si>
  <si>
    <t>відсоток ускладнень</t>
  </si>
  <si>
    <t>різниця показників поточного року</t>
  </si>
  <si>
    <t>відсоток санованих від кількості звернень</t>
  </si>
  <si>
    <t>рівень виконання завдання</t>
  </si>
  <si>
    <t>звітність (46200/46200*100)</t>
  </si>
  <si>
    <t>Підвищення рівня надання стоматологічної допомоги населенню</t>
  </si>
  <si>
    <t>0200000</t>
  </si>
  <si>
    <t>Виконком Ніжинської міської ради</t>
  </si>
  <si>
    <t xml:space="preserve">  гривень</t>
  </si>
  <si>
    <t>місцевого бюджету на 2019  рік</t>
  </si>
  <si>
    <t>0212100</t>
  </si>
  <si>
    <t>Стоматологічна допомога населенню</t>
  </si>
  <si>
    <t>0210000</t>
  </si>
  <si>
    <t>0722</t>
  </si>
  <si>
    <t>Головний бухгалтер</t>
  </si>
  <si>
    <t>Єфіменко Н.Є.</t>
  </si>
  <si>
    <r>
      <t xml:space="preserve">9. Результативні показники бюджетної програми та аналіз їх виконання :  </t>
    </r>
    <r>
      <rPr>
        <b/>
        <sz val="12"/>
        <rFont val="Times New Roman"/>
        <family val="1"/>
        <charset val="204"/>
      </rPr>
      <t>економія отримана в результаті проведення закупівель через електронний майданчик Прозоро</t>
    </r>
  </si>
  <si>
    <t xml:space="preserve">8. Видатки (надані кредити з бюджету) на реалізацію місцевих/регіональних програм, які виконуються в межах бюджетної програми  </t>
  </si>
  <si>
    <t>10. Узагальнений висновок про виконання бюджетної програми. Касові видатки по спеціальних коштах не використані повністю в звязку з переходом на КНП</t>
  </si>
  <si>
    <t>збільшення кількості осіб,яким проведено планову санацію відбулося у звязку із збільшенням кількості хворих,зростання показників продукту відбулося за рахунок збільшення лікарських відвідувань</t>
  </si>
  <si>
    <t>Бюджет виконано на 99,9%</t>
  </si>
  <si>
    <t>Заступник міського голови з питань діяльності  виконавчих органів ради</t>
  </si>
  <si>
    <t>Алєксєєнко І.В.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</si>
</sst>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/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01"/>
  <sheetViews>
    <sheetView tabSelected="1" topLeftCell="A2" workbookViewId="0">
      <selection activeCell="Q6" sqref="P6:Q6"/>
    </sheetView>
  </sheetViews>
  <sheetFormatPr defaultRowHeight="12.75"/>
  <cols>
    <col min="1" max="1" width="3.28515625" style="1" customWidth="1"/>
    <col min="2" max="2" width="3.42578125" style="1" customWidth="1"/>
    <col min="3" max="54" width="2.85546875" style="1" customWidth="1"/>
    <col min="55" max="55" width="4.7109375" style="1" customWidth="1"/>
    <col min="56" max="68" width="2.85546875" style="1" customWidth="1"/>
    <col min="69" max="69" width="5.8554687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96" t="s">
        <v>54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64" ht="9" customHeight="1"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64" ht="15.75" customHeight="1"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</row>
    <row r="7" spans="1:64" ht="9.75" hidden="1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</row>
    <row r="8" spans="1:64" ht="9.75" hidden="1" customHeigh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</row>
    <row r="9" spans="1:64" ht="8.25" hidden="1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</row>
    <row r="10" spans="1:64" ht="15.75">
      <c r="A10" s="93" t="s">
        <v>23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64" ht="15.75" customHeight="1">
      <c r="A11" s="93" t="s">
        <v>43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64" ht="15.75" customHeight="1">
      <c r="A12" s="93" t="s">
        <v>113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</row>
    <row r="13" spans="1:64" ht="6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>
      <c r="A14" s="94" t="s">
        <v>11</v>
      </c>
      <c r="B14" s="94"/>
      <c r="C14" s="15"/>
      <c r="D14" s="86" t="s">
        <v>110</v>
      </c>
      <c r="E14" s="87"/>
      <c r="F14" s="87"/>
      <c r="G14" s="87"/>
      <c r="H14" s="87"/>
      <c r="I14" s="87"/>
      <c r="J14" s="87"/>
      <c r="K14" s="15"/>
      <c r="L14" s="95" t="s">
        <v>111</v>
      </c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</row>
    <row r="15" spans="1:64" ht="15.95" customHeight="1">
      <c r="A15" s="13"/>
      <c r="B15" s="13"/>
      <c r="C15" s="13"/>
      <c r="D15" s="88" t="s">
        <v>40</v>
      </c>
      <c r="E15" s="88"/>
      <c r="F15" s="88"/>
      <c r="G15" s="88"/>
      <c r="H15" s="88"/>
      <c r="I15" s="88"/>
      <c r="J15" s="88"/>
      <c r="K15" s="13"/>
      <c r="L15" s="89" t="s">
        <v>0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</row>
    <row r="16" spans="1:64" ht="6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>
      <c r="A17" s="94" t="s">
        <v>41</v>
      </c>
      <c r="B17" s="94"/>
      <c r="C17" s="15"/>
      <c r="D17" s="86" t="s">
        <v>116</v>
      </c>
      <c r="E17" s="87"/>
      <c r="F17" s="87"/>
      <c r="G17" s="87"/>
      <c r="H17" s="87"/>
      <c r="I17" s="87"/>
      <c r="J17" s="87"/>
      <c r="K17" s="15"/>
      <c r="L17" s="95" t="s">
        <v>111</v>
      </c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</row>
    <row r="18" spans="1:79" ht="15.95" customHeight="1">
      <c r="A18" s="13"/>
      <c r="B18" s="13"/>
      <c r="C18" s="13"/>
      <c r="D18" s="88" t="s">
        <v>40</v>
      </c>
      <c r="E18" s="88"/>
      <c r="F18" s="88"/>
      <c r="G18" s="88"/>
      <c r="H18" s="88"/>
      <c r="I18" s="88"/>
      <c r="J18" s="88"/>
      <c r="K18" s="13"/>
      <c r="L18" s="89" t="s">
        <v>1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</row>
    <row r="19" spans="1:79" ht="6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>
      <c r="A20" s="94" t="s">
        <v>42</v>
      </c>
      <c r="B20" s="94"/>
      <c r="C20" s="15"/>
      <c r="D20" s="86" t="s">
        <v>114</v>
      </c>
      <c r="E20" s="87"/>
      <c r="F20" s="87"/>
      <c r="G20" s="87"/>
      <c r="H20" s="87"/>
      <c r="I20" s="87"/>
      <c r="J20" s="87"/>
      <c r="K20" s="15"/>
      <c r="L20" s="86" t="s">
        <v>117</v>
      </c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95" t="s">
        <v>115</v>
      </c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</row>
    <row r="21" spans="1:79" ht="20.100000000000001" customHeight="1">
      <c r="A21" s="13"/>
      <c r="B21" s="13"/>
      <c r="C21" s="13"/>
      <c r="D21" s="82" t="s">
        <v>40</v>
      </c>
      <c r="E21" s="82"/>
      <c r="F21" s="82"/>
      <c r="G21" s="82"/>
      <c r="H21" s="82"/>
      <c r="I21" s="82"/>
      <c r="J21" s="82"/>
      <c r="K21" s="13"/>
      <c r="L21" s="89" t="s">
        <v>39</v>
      </c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 t="s">
        <v>2</v>
      </c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</row>
    <row r="23" spans="1:79" ht="15.75" customHeight="1">
      <c r="A23" s="51" t="s">
        <v>48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spans="1:79" ht="27.75" customHeight="1">
      <c r="A24" s="98" t="s">
        <v>6</v>
      </c>
      <c r="B24" s="98"/>
      <c r="C24" s="98"/>
      <c r="D24" s="98"/>
      <c r="E24" s="98"/>
      <c r="F24" s="98"/>
      <c r="G24" s="90" t="s">
        <v>46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2"/>
    </row>
    <row r="25" spans="1:79" ht="15.75">
      <c r="A25" s="23">
        <v>1</v>
      </c>
      <c r="B25" s="23"/>
      <c r="C25" s="23"/>
      <c r="D25" s="23"/>
      <c r="E25" s="23"/>
      <c r="F25" s="23"/>
      <c r="G25" s="90">
        <v>2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2"/>
    </row>
    <row r="26" spans="1:79" ht="10.5" hidden="1" customHeight="1">
      <c r="A26" s="24" t="s">
        <v>44</v>
      </c>
      <c r="B26" s="24"/>
      <c r="C26" s="24"/>
      <c r="D26" s="24"/>
      <c r="E26" s="24"/>
      <c r="F26" s="24"/>
      <c r="G26" s="73" t="s">
        <v>19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  <c r="CA26" s="1" t="s">
        <v>57</v>
      </c>
    </row>
    <row r="27" spans="1:79" ht="12.75" customHeight="1">
      <c r="A27" s="24">
        <v>1</v>
      </c>
      <c r="B27" s="24"/>
      <c r="C27" s="24"/>
      <c r="D27" s="24"/>
      <c r="E27" s="24"/>
      <c r="F27" s="24"/>
      <c r="G27" s="25" t="s">
        <v>59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7"/>
      <c r="CA27" s="1" t="s">
        <v>55</v>
      </c>
    </row>
    <row r="28" spans="1:79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>
      <c r="A29" s="51" t="s">
        <v>49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spans="1:79" ht="15.95" customHeight="1">
      <c r="A30" s="95" t="s">
        <v>109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</row>
    <row r="31" spans="1:79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>
      <c r="A32" s="51" t="s">
        <v>50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spans="1:79" ht="27.75" customHeight="1">
      <c r="A33" s="98" t="s">
        <v>6</v>
      </c>
      <c r="B33" s="98"/>
      <c r="C33" s="98"/>
      <c r="D33" s="98"/>
      <c r="E33" s="98"/>
      <c r="F33" s="98"/>
      <c r="G33" s="90" t="s">
        <v>47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2"/>
    </row>
    <row r="34" spans="1:79" ht="15.75">
      <c r="A34" s="23">
        <v>1</v>
      </c>
      <c r="B34" s="23"/>
      <c r="C34" s="23"/>
      <c r="D34" s="23"/>
      <c r="E34" s="23"/>
      <c r="F34" s="23"/>
      <c r="G34" s="90">
        <v>2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2"/>
    </row>
    <row r="35" spans="1:79" ht="10.5" hidden="1" customHeight="1">
      <c r="A35" s="24" t="s">
        <v>18</v>
      </c>
      <c r="B35" s="24"/>
      <c r="C35" s="24"/>
      <c r="D35" s="24"/>
      <c r="E35" s="24"/>
      <c r="F35" s="24"/>
      <c r="G35" s="73" t="s">
        <v>19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7"/>
      <c r="CA35" s="1" t="s">
        <v>58</v>
      </c>
    </row>
    <row r="36" spans="1:79" ht="12.75" customHeight="1">
      <c r="A36" s="24">
        <v>1</v>
      </c>
      <c r="B36" s="24"/>
      <c r="C36" s="24"/>
      <c r="D36" s="24"/>
      <c r="E36" s="24"/>
      <c r="F36" s="24"/>
      <c r="G36" s="25" t="s">
        <v>60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7"/>
      <c r="CA36" s="1" t="s">
        <v>56</v>
      </c>
    </row>
    <row r="37" spans="1:79" ht="12.75" customHeight="1">
      <c r="A37" s="24">
        <v>2</v>
      </c>
      <c r="B37" s="24"/>
      <c r="C37" s="24"/>
      <c r="D37" s="24"/>
      <c r="E37" s="24"/>
      <c r="F37" s="24"/>
      <c r="G37" s="25" t="s">
        <v>61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7"/>
    </row>
    <row r="38" spans="1:79" ht="12.75" customHeight="1">
      <c r="A38" s="24">
        <v>3</v>
      </c>
      <c r="B38" s="24"/>
      <c r="C38" s="24"/>
      <c r="D38" s="24"/>
      <c r="E38" s="24"/>
      <c r="F38" s="24"/>
      <c r="G38" s="25" t="s">
        <v>62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7"/>
    </row>
    <row r="39" spans="1:79" ht="12.75" customHeight="1">
      <c r="A39" s="24">
        <v>4</v>
      </c>
      <c r="B39" s="24"/>
      <c r="C39" s="24"/>
      <c r="D39" s="24"/>
      <c r="E39" s="24"/>
      <c r="F39" s="24"/>
      <c r="G39" s="25" t="s">
        <v>63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7"/>
    </row>
    <row r="40" spans="1:79" ht="12.75" customHeight="1">
      <c r="A40" s="24">
        <v>5</v>
      </c>
      <c r="B40" s="24"/>
      <c r="C40" s="24"/>
      <c r="D40" s="24"/>
      <c r="E40" s="24"/>
      <c r="F40" s="24"/>
      <c r="G40" s="25" t="s">
        <v>64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7"/>
    </row>
    <row r="42" spans="1:79" ht="15.75" customHeight="1">
      <c r="A42" s="51" t="s">
        <v>51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</row>
    <row r="43" spans="1:79" ht="15" customHeight="1">
      <c r="A43" s="28" t="s">
        <v>112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</row>
    <row r="44" spans="1:79" ht="48" customHeight="1">
      <c r="A44" s="23" t="s">
        <v>6</v>
      </c>
      <c r="B44" s="23"/>
      <c r="C44" s="23" t="s">
        <v>33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 t="s">
        <v>30</v>
      </c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 t="s">
        <v>52</v>
      </c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 t="s">
        <v>3</v>
      </c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</row>
    <row r="45" spans="1:79" ht="29.1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 t="s">
        <v>5</v>
      </c>
      <c r="AB45" s="23"/>
      <c r="AC45" s="23"/>
      <c r="AD45" s="23"/>
      <c r="AE45" s="23"/>
      <c r="AF45" s="23" t="s">
        <v>4</v>
      </c>
      <c r="AG45" s="23"/>
      <c r="AH45" s="23"/>
      <c r="AI45" s="23"/>
      <c r="AJ45" s="23"/>
      <c r="AK45" s="23" t="s">
        <v>31</v>
      </c>
      <c r="AL45" s="23"/>
      <c r="AM45" s="23"/>
      <c r="AN45" s="23"/>
      <c r="AO45" s="23"/>
      <c r="AP45" s="23" t="s">
        <v>5</v>
      </c>
      <c r="AQ45" s="23"/>
      <c r="AR45" s="23"/>
      <c r="AS45" s="23"/>
      <c r="AT45" s="23"/>
      <c r="AU45" s="23" t="s">
        <v>4</v>
      </c>
      <c r="AV45" s="23"/>
      <c r="AW45" s="23"/>
      <c r="AX45" s="23"/>
      <c r="AY45" s="23"/>
      <c r="AZ45" s="23" t="s">
        <v>31</v>
      </c>
      <c r="BA45" s="23"/>
      <c r="BB45" s="23"/>
      <c r="BC45" s="23"/>
      <c r="BD45" s="23" t="s">
        <v>5</v>
      </c>
      <c r="BE45" s="23"/>
      <c r="BF45" s="23"/>
      <c r="BG45" s="23"/>
      <c r="BH45" s="23"/>
      <c r="BI45" s="23" t="s">
        <v>4</v>
      </c>
      <c r="BJ45" s="23"/>
      <c r="BK45" s="23"/>
      <c r="BL45" s="23"/>
      <c r="BM45" s="23"/>
      <c r="BN45" s="23" t="s">
        <v>32</v>
      </c>
      <c r="BO45" s="23"/>
      <c r="BP45" s="23"/>
      <c r="BQ45" s="23"/>
    </row>
    <row r="46" spans="1:79" ht="15.95" customHeight="1">
      <c r="A46" s="29">
        <v>1</v>
      </c>
      <c r="B46" s="29"/>
      <c r="C46" s="29">
        <v>2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30">
        <v>3</v>
      </c>
      <c r="AB46" s="31"/>
      <c r="AC46" s="31"/>
      <c r="AD46" s="31"/>
      <c r="AE46" s="32"/>
      <c r="AF46" s="30">
        <v>4</v>
      </c>
      <c r="AG46" s="31"/>
      <c r="AH46" s="31"/>
      <c r="AI46" s="31"/>
      <c r="AJ46" s="32"/>
      <c r="AK46" s="30">
        <v>5</v>
      </c>
      <c r="AL46" s="31"/>
      <c r="AM46" s="31"/>
      <c r="AN46" s="31"/>
      <c r="AO46" s="32"/>
      <c r="AP46" s="30">
        <v>6</v>
      </c>
      <c r="AQ46" s="31"/>
      <c r="AR46" s="31"/>
      <c r="AS46" s="31"/>
      <c r="AT46" s="32"/>
      <c r="AU46" s="30">
        <v>7</v>
      </c>
      <c r="AV46" s="31"/>
      <c r="AW46" s="31"/>
      <c r="AX46" s="31"/>
      <c r="AY46" s="32"/>
      <c r="AZ46" s="30">
        <v>8</v>
      </c>
      <c r="BA46" s="31"/>
      <c r="BB46" s="31"/>
      <c r="BC46" s="32"/>
      <c r="BD46" s="30">
        <v>9</v>
      </c>
      <c r="BE46" s="31"/>
      <c r="BF46" s="31"/>
      <c r="BG46" s="31"/>
      <c r="BH46" s="32"/>
      <c r="BI46" s="29">
        <v>10</v>
      </c>
      <c r="BJ46" s="29"/>
      <c r="BK46" s="29"/>
      <c r="BL46" s="29"/>
      <c r="BM46" s="29"/>
      <c r="BN46" s="29">
        <v>11</v>
      </c>
      <c r="BO46" s="29"/>
      <c r="BP46" s="29"/>
      <c r="BQ46" s="29"/>
    </row>
    <row r="47" spans="1:79" ht="15.75" hidden="1" customHeight="1">
      <c r="A47" s="24" t="s">
        <v>18</v>
      </c>
      <c r="B47" s="24"/>
      <c r="C47" s="36" t="s">
        <v>19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7"/>
      <c r="AA47" s="38" t="s">
        <v>15</v>
      </c>
      <c r="AB47" s="38"/>
      <c r="AC47" s="38"/>
      <c r="AD47" s="38"/>
      <c r="AE47" s="38"/>
      <c r="AF47" s="38" t="s">
        <v>14</v>
      </c>
      <c r="AG47" s="38"/>
      <c r="AH47" s="38"/>
      <c r="AI47" s="38"/>
      <c r="AJ47" s="38"/>
      <c r="AK47" s="39" t="s">
        <v>21</v>
      </c>
      <c r="AL47" s="39"/>
      <c r="AM47" s="39"/>
      <c r="AN47" s="39"/>
      <c r="AO47" s="39"/>
      <c r="AP47" s="38" t="s">
        <v>16</v>
      </c>
      <c r="AQ47" s="38"/>
      <c r="AR47" s="38"/>
      <c r="AS47" s="38"/>
      <c r="AT47" s="38"/>
      <c r="AU47" s="38" t="s">
        <v>17</v>
      </c>
      <c r="AV47" s="38"/>
      <c r="AW47" s="38"/>
      <c r="AX47" s="38"/>
      <c r="AY47" s="38"/>
      <c r="AZ47" s="39" t="s">
        <v>21</v>
      </c>
      <c r="BA47" s="39"/>
      <c r="BB47" s="39"/>
      <c r="BC47" s="39"/>
      <c r="BD47" s="35" t="s">
        <v>37</v>
      </c>
      <c r="BE47" s="35"/>
      <c r="BF47" s="35"/>
      <c r="BG47" s="35"/>
      <c r="BH47" s="35"/>
      <c r="BI47" s="35" t="s">
        <v>37</v>
      </c>
      <c r="BJ47" s="35"/>
      <c r="BK47" s="35"/>
      <c r="BL47" s="35"/>
      <c r="BM47" s="35"/>
      <c r="BN47" s="34" t="s">
        <v>21</v>
      </c>
      <c r="BO47" s="34"/>
      <c r="BP47" s="34"/>
      <c r="BQ47" s="34"/>
      <c r="CA47" s="1" t="s">
        <v>24</v>
      </c>
    </row>
    <row r="48" spans="1:79" ht="31.5" customHeight="1">
      <c r="A48" s="23">
        <v>1</v>
      </c>
      <c r="B48" s="23"/>
      <c r="C48" s="44" t="s">
        <v>65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6"/>
      <c r="AA48" s="33">
        <v>3307056</v>
      </c>
      <c r="AB48" s="33"/>
      <c r="AC48" s="33"/>
      <c r="AD48" s="33"/>
      <c r="AE48" s="33"/>
      <c r="AF48" s="33">
        <v>1762000</v>
      </c>
      <c r="AG48" s="33"/>
      <c r="AH48" s="33"/>
      <c r="AI48" s="33"/>
      <c r="AJ48" s="33"/>
      <c r="AK48" s="33">
        <f>AA48+AF48</f>
        <v>5069056</v>
      </c>
      <c r="AL48" s="33"/>
      <c r="AM48" s="33"/>
      <c r="AN48" s="33"/>
      <c r="AO48" s="33"/>
      <c r="AP48" s="33">
        <v>3307056</v>
      </c>
      <c r="AQ48" s="33"/>
      <c r="AR48" s="33"/>
      <c r="AS48" s="33"/>
      <c r="AT48" s="33"/>
      <c r="AU48" s="33">
        <v>1206347.0900000001</v>
      </c>
      <c r="AV48" s="33"/>
      <c r="AW48" s="33"/>
      <c r="AX48" s="33"/>
      <c r="AY48" s="33"/>
      <c r="AZ48" s="33">
        <f>AP48+AU48</f>
        <v>4513403.09</v>
      </c>
      <c r="BA48" s="33"/>
      <c r="BB48" s="33"/>
      <c r="BC48" s="33"/>
      <c r="BD48" s="33">
        <f>AP48-AA48</f>
        <v>0</v>
      </c>
      <c r="BE48" s="33"/>
      <c r="BF48" s="33"/>
      <c r="BG48" s="33"/>
      <c r="BH48" s="33"/>
      <c r="BI48" s="33">
        <f>AU48-AF48</f>
        <v>-555652.90999999992</v>
      </c>
      <c r="BJ48" s="33"/>
      <c r="BK48" s="33"/>
      <c r="BL48" s="33"/>
      <c r="BM48" s="33"/>
      <c r="BN48" s="33">
        <f>BD48+BI48</f>
        <v>-555652.90999999992</v>
      </c>
      <c r="BO48" s="33"/>
      <c r="BP48" s="33"/>
      <c r="BQ48" s="33"/>
      <c r="CA48" s="1" t="s">
        <v>25</v>
      </c>
    </row>
    <row r="49" spans="1:79" ht="15.75" customHeight="1">
      <c r="A49" s="23">
        <v>2</v>
      </c>
      <c r="B49" s="23"/>
      <c r="C49" s="44" t="s">
        <v>66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6"/>
      <c r="AA49" s="33">
        <v>0</v>
      </c>
      <c r="AB49" s="33"/>
      <c r="AC49" s="33"/>
      <c r="AD49" s="33"/>
      <c r="AE49" s="33"/>
      <c r="AF49" s="33">
        <v>46200</v>
      </c>
      <c r="AG49" s="33"/>
      <c r="AH49" s="33"/>
      <c r="AI49" s="33"/>
      <c r="AJ49" s="33"/>
      <c r="AK49" s="33">
        <f>AA49+AF49</f>
        <v>46200</v>
      </c>
      <c r="AL49" s="33"/>
      <c r="AM49" s="33"/>
      <c r="AN49" s="33"/>
      <c r="AO49" s="33"/>
      <c r="AP49" s="33">
        <v>0</v>
      </c>
      <c r="AQ49" s="33"/>
      <c r="AR49" s="33"/>
      <c r="AS49" s="33"/>
      <c r="AT49" s="33"/>
      <c r="AU49" s="33">
        <v>46200</v>
      </c>
      <c r="AV49" s="33"/>
      <c r="AW49" s="33"/>
      <c r="AX49" s="33"/>
      <c r="AY49" s="33"/>
      <c r="AZ49" s="33">
        <f>AP49+AU49</f>
        <v>46200</v>
      </c>
      <c r="BA49" s="33"/>
      <c r="BB49" s="33"/>
      <c r="BC49" s="33"/>
      <c r="BD49" s="33">
        <f>AP49-AA49</f>
        <v>0</v>
      </c>
      <c r="BE49" s="33"/>
      <c r="BF49" s="33"/>
      <c r="BG49" s="33"/>
      <c r="BH49" s="33"/>
      <c r="BI49" s="33">
        <f>AU49-AF49</f>
        <v>0</v>
      </c>
      <c r="BJ49" s="33"/>
      <c r="BK49" s="33"/>
      <c r="BL49" s="33"/>
      <c r="BM49" s="33"/>
      <c r="BN49" s="33">
        <f>BD49+BI49</f>
        <v>0</v>
      </c>
      <c r="BO49" s="33"/>
      <c r="BP49" s="33"/>
      <c r="BQ49" s="33"/>
    </row>
    <row r="50" spans="1:79" ht="31.5" customHeight="1">
      <c r="A50" s="23">
        <v>3</v>
      </c>
      <c r="B50" s="23"/>
      <c r="C50" s="44" t="s">
        <v>62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6"/>
      <c r="AA50" s="33">
        <v>1765259</v>
      </c>
      <c r="AB50" s="33"/>
      <c r="AC50" s="33"/>
      <c r="AD50" s="33"/>
      <c r="AE50" s="33"/>
      <c r="AF50" s="33">
        <v>591120</v>
      </c>
      <c r="AG50" s="33"/>
      <c r="AH50" s="33"/>
      <c r="AI50" s="33"/>
      <c r="AJ50" s="33"/>
      <c r="AK50" s="33">
        <f>AA50+AF50</f>
        <v>2356379</v>
      </c>
      <c r="AL50" s="33"/>
      <c r="AM50" s="33"/>
      <c r="AN50" s="33"/>
      <c r="AO50" s="33"/>
      <c r="AP50" s="33">
        <v>1765259</v>
      </c>
      <c r="AQ50" s="33"/>
      <c r="AR50" s="33"/>
      <c r="AS50" s="33"/>
      <c r="AT50" s="33"/>
      <c r="AU50" s="33">
        <v>591120</v>
      </c>
      <c r="AV50" s="33"/>
      <c r="AW50" s="33"/>
      <c r="AX50" s="33"/>
      <c r="AY50" s="33"/>
      <c r="AZ50" s="33">
        <f>AP50+AU50</f>
        <v>2356379</v>
      </c>
      <c r="BA50" s="33"/>
      <c r="BB50" s="33"/>
      <c r="BC50" s="33"/>
      <c r="BD50" s="33">
        <f>AP50-AA50</f>
        <v>0</v>
      </c>
      <c r="BE50" s="33"/>
      <c r="BF50" s="33"/>
      <c r="BG50" s="33"/>
      <c r="BH50" s="33"/>
      <c r="BI50" s="33">
        <f>AU50-AF50</f>
        <v>0</v>
      </c>
      <c r="BJ50" s="33"/>
      <c r="BK50" s="33"/>
      <c r="BL50" s="33"/>
      <c r="BM50" s="33"/>
      <c r="BN50" s="33">
        <f>BD50+BI50</f>
        <v>0</v>
      </c>
      <c r="BO50" s="33"/>
      <c r="BP50" s="33"/>
      <c r="BQ50" s="33"/>
    </row>
    <row r="51" spans="1:79" s="19" customFormat="1" ht="15.75">
      <c r="A51" s="75"/>
      <c r="B51" s="75"/>
      <c r="C51" s="99" t="s">
        <v>67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1"/>
      <c r="AA51" s="40">
        <v>5072315</v>
      </c>
      <c r="AB51" s="40"/>
      <c r="AC51" s="40"/>
      <c r="AD51" s="40"/>
      <c r="AE51" s="40"/>
      <c r="AF51" s="40">
        <v>2399320</v>
      </c>
      <c r="AG51" s="40"/>
      <c r="AH51" s="40"/>
      <c r="AI51" s="40"/>
      <c r="AJ51" s="40"/>
      <c r="AK51" s="40">
        <f>AA51+AF51</f>
        <v>7471635</v>
      </c>
      <c r="AL51" s="40"/>
      <c r="AM51" s="40"/>
      <c r="AN51" s="40"/>
      <c r="AO51" s="40"/>
      <c r="AP51" s="40">
        <v>5072315</v>
      </c>
      <c r="AQ51" s="40"/>
      <c r="AR51" s="40"/>
      <c r="AS51" s="40"/>
      <c r="AT51" s="40"/>
      <c r="AU51" s="40">
        <v>1843667.09</v>
      </c>
      <c r="AV51" s="40"/>
      <c r="AW51" s="40"/>
      <c r="AX51" s="40"/>
      <c r="AY51" s="40"/>
      <c r="AZ51" s="40">
        <f>AP51+AU51</f>
        <v>6915982.0899999999</v>
      </c>
      <c r="BA51" s="40"/>
      <c r="BB51" s="40"/>
      <c r="BC51" s="40"/>
      <c r="BD51" s="40">
        <f>AP51-AA51</f>
        <v>0</v>
      </c>
      <c r="BE51" s="40"/>
      <c r="BF51" s="40"/>
      <c r="BG51" s="40"/>
      <c r="BH51" s="40"/>
      <c r="BI51" s="40">
        <f>AU51-AF51</f>
        <v>-555652.90999999992</v>
      </c>
      <c r="BJ51" s="40"/>
      <c r="BK51" s="40"/>
      <c r="BL51" s="40"/>
      <c r="BM51" s="40"/>
      <c r="BN51" s="40">
        <f>BD51+BI51</f>
        <v>-555652.90999999992</v>
      </c>
      <c r="BO51" s="40"/>
      <c r="BP51" s="40"/>
      <c r="BQ51" s="40"/>
    </row>
    <row r="53" spans="1:79" ht="15.75" customHeight="1">
      <c r="A53" s="51" t="s">
        <v>121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79" ht="15" customHeight="1">
      <c r="A54" s="28" t="s">
        <v>112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</row>
    <row r="55" spans="1:79" ht="28.5" customHeight="1">
      <c r="A55" s="23" t="s">
        <v>34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 t="s">
        <v>30</v>
      </c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 t="s">
        <v>52</v>
      </c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 t="s">
        <v>3</v>
      </c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"/>
      <c r="BN55" s="2"/>
      <c r="BO55" s="2"/>
      <c r="BP55" s="2"/>
      <c r="BQ55" s="2"/>
    </row>
    <row r="56" spans="1:79" ht="29.1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 t="s">
        <v>5</v>
      </c>
      <c r="R56" s="23"/>
      <c r="S56" s="23"/>
      <c r="T56" s="23"/>
      <c r="U56" s="23"/>
      <c r="V56" s="23" t="s">
        <v>4</v>
      </c>
      <c r="W56" s="23"/>
      <c r="X56" s="23"/>
      <c r="Y56" s="23"/>
      <c r="Z56" s="23"/>
      <c r="AA56" s="23" t="s">
        <v>31</v>
      </c>
      <c r="AB56" s="23"/>
      <c r="AC56" s="23"/>
      <c r="AD56" s="23"/>
      <c r="AE56" s="23"/>
      <c r="AF56" s="23"/>
      <c r="AG56" s="23" t="s">
        <v>5</v>
      </c>
      <c r="AH56" s="23"/>
      <c r="AI56" s="23"/>
      <c r="AJ56" s="23"/>
      <c r="AK56" s="23"/>
      <c r="AL56" s="23" t="s">
        <v>4</v>
      </c>
      <c r="AM56" s="23"/>
      <c r="AN56" s="23"/>
      <c r="AO56" s="23"/>
      <c r="AP56" s="23"/>
      <c r="AQ56" s="23" t="s">
        <v>31</v>
      </c>
      <c r="AR56" s="23"/>
      <c r="AS56" s="23"/>
      <c r="AT56" s="23"/>
      <c r="AU56" s="23"/>
      <c r="AV56" s="23"/>
      <c r="AW56" s="41" t="s">
        <v>5</v>
      </c>
      <c r="AX56" s="42"/>
      <c r="AY56" s="42"/>
      <c r="AZ56" s="42"/>
      <c r="BA56" s="43"/>
      <c r="BB56" s="41" t="s">
        <v>4</v>
      </c>
      <c r="BC56" s="42"/>
      <c r="BD56" s="42"/>
      <c r="BE56" s="42"/>
      <c r="BF56" s="43"/>
      <c r="BG56" s="23" t="s">
        <v>31</v>
      </c>
      <c r="BH56" s="23"/>
      <c r="BI56" s="23"/>
      <c r="BJ56" s="23"/>
      <c r="BK56" s="23"/>
      <c r="BL56" s="23"/>
      <c r="BM56" s="2"/>
      <c r="BN56" s="2"/>
      <c r="BO56" s="2"/>
      <c r="BP56" s="2"/>
      <c r="BQ56" s="2"/>
    </row>
    <row r="57" spans="1:79" ht="15.95" customHeight="1">
      <c r="A57" s="23">
        <v>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>
        <v>2</v>
      </c>
      <c r="R57" s="23"/>
      <c r="S57" s="23"/>
      <c r="T57" s="23"/>
      <c r="U57" s="23"/>
      <c r="V57" s="23">
        <v>3</v>
      </c>
      <c r="W57" s="23"/>
      <c r="X57" s="23"/>
      <c r="Y57" s="23"/>
      <c r="Z57" s="23"/>
      <c r="AA57" s="23">
        <v>4</v>
      </c>
      <c r="AB57" s="23"/>
      <c r="AC57" s="23"/>
      <c r="AD57" s="23"/>
      <c r="AE57" s="23"/>
      <c r="AF57" s="23"/>
      <c r="AG57" s="23">
        <v>5</v>
      </c>
      <c r="AH57" s="23"/>
      <c r="AI57" s="23"/>
      <c r="AJ57" s="23"/>
      <c r="AK57" s="23"/>
      <c r="AL57" s="23">
        <v>6</v>
      </c>
      <c r="AM57" s="23"/>
      <c r="AN57" s="23"/>
      <c r="AO57" s="23"/>
      <c r="AP57" s="23"/>
      <c r="AQ57" s="23">
        <v>7</v>
      </c>
      <c r="AR57" s="23"/>
      <c r="AS57" s="23"/>
      <c r="AT57" s="23"/>
      <c r="AU57" s="23"/>
      <c r="AV57" s="23"/>
      <c r="AW57" s="23">
        <v>8</v>
      </c>
      <c r="AX57" s="23"/>
      <c r="AY57" s="23"/>
      <c r="AZ57" s="23"/>
      <c r="BA57" s="23"/>
      <c r="BB57" s="47">
        <v>9</v>
      </c>
      <c r="BC57" s="47"/>
      <c r="BD57" s="47"/>
      <c r="BE57" s="47"/>
      <c r="BF57" s="47"/>
      <c r="BG57" s="47">
        <v>10</v>
      </c>
      <c r="BH57" s="47"/>
      <c r="BI57" s="47"/>
      <c r="BJ57" s="47"/>
      <c r="BK57" s="47"/>
      <c r="BL57" s="47"/>
      <c r="BM57" s="6"/>
      <c r="BN57" s="6"/>
      <c r="BO57" s="6"/>
      <c r="BP57" s="6"/>
      <c r="BQ57" s="6"/>
    </row>
    <row r="58" spans="1:79" ht="18" hidden="1" customHeight="1">
      <c r="A58" s="72" t="s">
        <v>19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38" t="s">
        <v>15</v>
      </c>
      <c r="R58" s="38"/>
      <c r="S58" s="38"/>
      <c r="T58" s="38"/>
      <c r="U58" s="38"/>
      <c r="V58" s="38" t="s">
        <v>14</v>
      </c>
      <c r="W58" s="38"/>
      <c r="X58" s="38"/>
      <c r="Y58" s="38"/>
      <c r="Z58" s="38"/>
      <c r="AA58" s="39" t="s">
        <v>21</v>
      </c>
      <c r="AB58" s="34"/>
      <c r="AC58" s="34"/>
      <c r="AD58" s="34"/>
      <c r="AE58" s="34"/>
      <c r="AF58" s="34"/>
      <c r="AG58" s="38" t="s">
        <v>16</v>
      </c>
      <c r="AH58" s="38"/>
      <c r="AI58" s="38"/>
      <c r="AJ58" s="38"/>
      <c r="AK58" s="38"/>
      <c r="AL58" s="38" t="s">
        <v>17</v>
      </c>
      <c r="AM58" s="38"/>
      <c r="AN58" s="38"/>
      <c r="AO58" s="38"/>
      <c r="AP58" s="38"/>
      <c r="AQ58" s="39" t="s">
        <v>21</v>
      </c>
      <c r="AR58" s="34"/>
      <c r="AS58" s="34"/>
      <c r="AT58" s="34"/>
      <c r="AU58" s="34"/>
      <c r="AV58" s="34"/>
      <c r="AW58" s="48" t="s">
        <v>22</v>
      </c>
      <c r="AX58" s="49"/>
      <c r="AY58" s="49"/>
      <c r="AZ58" s="49"/>
      <c r="BA58" s="50"/>
      <c r="BB58" s="48" t="s">
        <v>22</v>
      </c>
      <c r="BC58" s="49"/>
      <c r="BD58" s="49"/>
      <c r="BE58" s="49"/>
      <c r="BF58" s="50"/>
      <c r="BG58" s="34" t="s">
        <v>21</v>
      </c>
      <c r="BH58" s="34"/>
      <c r="BI58" s="34"/>
      <c r="BJ58" s="34"/>
      <c r="BK58" s="34"/>
      <c r="BL58" s="34"/>
      <c r="BM58" s="7"/>
      <c r="BN58" s="7"/>
      <c r="BO58" s="7"/>
      <c r="BP58" s="7"/>
      <c r="BQ58" s="7"/>
      <c r="CA58" s="1" t="s">
        <v>26</v>
      </c>
    </row>
    <row r="59" spans="1:79" ht="31.5" customHeight="1">
      <c r="A59" s="102" t="s">
        <v>62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84">
        <v>1765259</v>
      </c>
      <c r="R59" s="84"/>
      <c r="S59" s="84"/>
      <c r="T59" s="84"/>
      <c r="U59" s="84"/>
      <c r="V59" s="84">
        <v>637320</v>
      </c>
      <c r="W59" s="84"/>
      <c r="X59" s="84"/>
      <c r="Y59" s="84"/>
      <c r="Z59" s="84"/>
      <c r="AA59" s="84">
        <f>Q59+V59</f>
        <v>2402579</v>
      </c>
      <c r="AB59" s="84"/>
      <c r="AC59" s="84"/>
      <c r="AD59" s="84"/>
      <c r="AE59" s="84"/>
      <c r="AF59" s="84"/>
      <c r="AG59" s="84">
        <v>1765259</v>
      </c>
      <c r="AH59" s="84"/>
      <c r="AI59" s="84"/>
      <c r="AJ59" s="84"/>
      <c r="AK59" s="84"/>
      <c r="AL59" s="84">
        <v>636104</v>
      </c>
      <c r="AM59" s="84"/>
      <c r="AN59" s="84"/>
      <c r="AO59" s="84"/>
      <c r="AP59" s="84"/>
      <c r="AQ59" s="84">
        <f>AG59+AL59</f>
        <v>2401363</v>
      </c>
      <c r="AR59" s="84"/>
      <c r="AS59" s="84"/>
      <c r="AT59" s="84"/>
      <c r="AU59" s="84"/>
      <c r="AV59" s="84"/>
      <c r="AW59" s="84">
        <f>AG59-Q59</f>
        <v>0</v>
      </c>
      <c r="AX59" s="84"/>
      <c r="AY59" s="84"/>
      <c r="AZ59" s="84"/>
      <c r="BA59" s="84"/>
      <c r="BB59" s="85">
        <f>AL59-V59</f>
        <v>-1216</v>
      </c>
      <c r="BC59" s="85"/>
      <c r="BD59" s="85"/>
      <c r="BE59" s="85"/>
      <c r="BF59" s="85"/>
      <c r="BG59" s="85">
        <f>AW59+BB59</f>
        <v>-1216</v>
      </c>
      <c r="BH59" s="85"/>
      <c r="BI59" s="85"/>
      <c r="BJ59" s="85"/>
      <c r="BK59" s="85"/>
      <c r="BL59" s="85"/>
      <c r="BM59" s="8"/>
      <c r="BN59" s="8"/>
      <c r="BO59" s="8"/>
      <c r="BP59" s="8"/>
      <c r="BQ59" s="8"/>
      <c r="CA59" s="1" t="s">
        <v>27</v>
      </c>
    </row>
    <row r="60" spans="1:79" s="19" customFormat="1" ht="15.75">
      <c r="A60" s="53" t="s">
        <v>68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56">
        <v>1765259</v>
      </c>
      <c r="R60" s="56"/>
      <c r="S60" s="56"/>
      <c r="T60" s="56"/>
      <c r="U60" s="56"/>
      <c r="V60" s="56">
        <v>637320</v>
      </c>
      <c r="W60" s="56"/>
      <c r="X60" s="56"/>
      <c r="Y60" s="56"/>
      <c r="Z60" s="56"/>
      <c r="AA60" s="56">
        <f>Q60+V60</f>
        <v>2402579</v>
      </c>
      <c r="AB60" s="56"/>
      <c r="AC60" s="56"/>
      <c r="AD60" s="56"/>
      <c r="AE60" s="56"/>
      <c r="AF60" s="56"/>
      <c r="AG60" s="56">
        <v>1765259</v>
      </c>
      <c r="AH60" s="56"/>
      <c r="AI60" s="56"/>
      <c r="AJ60" s="56"/>
      <c r="AK60" s="56"/>
      <c r="AL60" s="56">
        <v>636104</v>
      </c>
      <c r="AM60" s="56"/>
      <c r="AN60" s="56"/>
      <c r="AO60" s="56"/>
      <c r="AP60" s="56"/>
      <c r="AQ60" s="56">
        <f>AG60+AL60</f>
        <v>2401363</v>
      </c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2">
        <v>-1216</v>
      </c>
      <c r="BC60" s="52"/>
      <c r="BD60" s="52"/>
      <c r="BE60" s="52"/>
      <c r="BF60" s="52"/>
      <c r="BG60" s="52">
        <f>AW60+BB60</f>
        <v>-1216</v>
      </c>
      <c r="BH60" s="52"/>
      <c r="BI60" s="52"/>
      <c r="BJ60" s="52"/>
      <c r="BK60" s="52"/>
      <c r="BL60" s="52"/>
      <c r="BM60" s="20"/>
      <c r="BN60" s="20"/>
      <c r="BO60" s="20"/>
      <c r="BP60" s="20"/>
      <c r="BQ60" s="20"/>
    </row>
    <row r="62" spans="1:79" ht="15.75" customHeight="1">
      <c r="A62" s="51" t="s">
        <v>120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</row>
    <row r="64" spans="1:79" ht="45" customHeight="1">
      <c r="A64" s="78" t="s">
        <v>10</v>
      </c>
      <c r="B64" s="79"/>
      <c r="C64" s="78" t="s">
        <v>9</v>
      </c>
      <c r="D64" s="82"/>
      <c r="E64" s="82"/>
      <c r="F64" s="82"/>
      <c r="G64" s="82"/>
      <c r="H64" s="82"/>
      <c r="I64" s="79"/>
      <c r="J64" s="78" t="s">
        <v>8</v>
      </c>
      <c r="K64" s="82"/>
      <c r="L64" s="82"/>
      <c r="M64" s="82"/>
      <c r="N64" s="79"/>
      <c r="O64" s="78" t="s">
        <v>7</v>
      </c>
      <c r="P64" s="82"/>
      <c r="Q64" s="82"/>
      <c r="R64" s="82"/>
      <c r="S64" s="82"/>
      <c r="T64" s="82"/>
      <c r="U64" s="82"/>
      <c r="V64" s="82"/>
      <c r="W64" s="82"/>
      <c r="X64" s="79"/>
      <c r="Y64" s="23" t="s">
        <v>30</v>
      </c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 t="s">
        <v>53</v>
      </c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71" t="s">
        <v>3</v>
      </c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5" customHeight="1">
      <c r="A65" s="80"/>
      <c r="B65" s="81"/>
      <c r="C65" s="80"/>
      <c r="D65" s="83"/>
      <c r="E65" s="83"/>
      <c r="F65" s="83"/>
      <c r="G65" s="83"/>
      <c r="H65" s="83"/>
      <c r="I65" s="81"/>
      <c r="J65" s="80"/>
      <c r="K65" s="83"/>
      <c r="L65" s="83"/>
      <c r="M65" s="83"/>
      <c r="N65" s="81"/>
      <c r="O65" s="80"/>
      <c r="P65" s="83"/>
      <c r="Q65" s="83"/>
      <c r="R65" s="83"/>
      <c r="S65" s="83"/>
      <c r="T65" s="83"/>
      <c r="U65" s="83"/>
      <c r="V65" s="83"/>
      <c r="W65" s="83"/>
      <c r="X65" s="81"/>
      <c r="Y65" s="41" t="s">
        <v>5</v>
      </c>
      <c r="Z65" s="42"/>
      <c r="AA65" s="42"/>
      <c r="AB65" s="42"/>
      <c r="AC65" s="43"/>
      <c r="AD65" s="41" t="s">
        <v>4</v>
      </c>
      <c r="AE65" s="42"/>
      <c r="AF65" s="42"/>
      <c r="AG65" s="42"/>
      <c r="AH65" s="43"/>
      <c r="AI65" s="23" t="s">
        <v>31</v>
      </c>
      <c r="AJ65" s="23"/>
      <c r="AK65" s="23"/>
      <c r="AL65" s="23"/>
      <c r="AM65" s="23"/>
      <c r="AN65" s="23" t="s">
        <v>5</v>
      </c>
      <c r="AO65" s="23"/>
      <c r="AP65" s="23"/>
      <c r="AQ65" s="23"/>
      <c r="AR65" s="23"/>
      <c r="AS65" s="23" t="s">
        <v>4</v>
      </c>
      <c r="AT65" s="23"/>
      <c r="AU65" s="23"/>
      <c r="AV65" s="23"/>
      <c r="AW65" s="23"/>
      <c r="AX65" s="23" t="s">
        <v>31</v>
      </c>
      <c r="AY65" s="23"/>
      <c r="AZ65" s="23"/>
      <c r="BA65" s="23"/>
      <c r="BB65" s="23"/>
      <c r="BC65" s="23" t="s">
        <v>5</v>
      </c>
      <c r="BD65" s="23"/>
      <c r="BE65" s="23"/>
      <c r="BF65" s="23"/>
      <c r="BG65" s="23"/>
      <c r="BH65" s="23" t="s">
        <v>4</v>
      </c>
      <c r="BI65" s="23"/>
      <c r="BJ65" s="23"/>
      <c r="BK65" s="23"/>
      <c r="BL65" s="23"/>
      <c r="BM65" s="23" t="s">
        <v>31</v>
      </c>
      <c r="BN65" s="23"/>
      <c r="BO65" s="23"/>
      <c r="BP65" s="23"/>
      <c r="BQ65" s="23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>
      <c r="A66" s="23">
        <v>1</v>
      </c>
      <c r="B66" s="23"/>
      <c r="C66" s="23">
        <v>2</v>
      </c>
      <c r="D66" s="23"/>
      <c r="E66" s="23"/>
      <c r="F66" s="23"/>
      <c r="G66" s="23"/>
      <c r="H66" s="23"/>
      <c r="I66" s="23"/>
      <c r="J66" s="23">
        <v>3</v>
      </c>
      <c r="K66" s="23"/>
      <c r="L66" s="23"/>
      <c r="M66" s="23"/>
      <c r="N66" s="23"/>
      <c r="O66" s="23">
        <v>4</v>
      </c>
      <c r="P66" s="23"/>
      <c r="Q66" s="23"/>
      <c r="R66" s="23"/>
      <c r="S66" s="23"/>
      <c r="T66" s="23"/>
      <c r="U66" s="23"/>
      <c r="V66" s="23"/>
      <c r="W66" s="23"/>
      <c r="X66" s="23"/>
      <c r="Y66" s="23">
        <v>5</v>
      </c>
      <c r="Z66" s="23"/>
      <c r="AA66" s="23"/>
      <c r="AB66" s="23"/>
      <c r="AC66" s="23"/>
      <c r="AD66" s="23">
        <v>6</v>
      </c>
      <c r="AE66" s="23"/>
      <c r="AF66" s="23"/>
      <c r="AG66" s="23"/>
      <c r="AH66" s="23"/>
      <c r="AI66" s="23">
        <v>7</v>
      </c>
      <c r="AJ66" s="23"/>
      <c r="AK66" s="23"/>
      <c r="AL66" s="23"/>
      <c r="AM66" s="23"/>
      <c r="AN66" s="41">
        <v>8</v>
      </c>
      <c r="AO66" s="42"/>
      <c r="AP66" s="42"/>
      <c r="AQ66" s="42"/>
      <c r="AR66" s="43"/>
      <c r="AS66" s="41">
        <v>9</v>
      </c>
      <c r="AT66" s="42"/>
      <c r="AU66" s="42"/>
      <c r="AV66" s="42"/>
      <c r="AW66" s="43"/>
      <c r="AX66" s="41">
        <v>10</v>
      </c>
      <c r="AY66" s="42"/>
      <c r="AZ66" s="42"/>
      <c r="BA66" s="42"/>
      <c r="BB66" s="43"/>
      <c r="BC66" s="41">
        <v>11</v>
      </c>
      <c r="BD66" s="42"/>
      <c r="BE66" s="42"/>
      <c r="BF66" s="42"/>
      <c r="BG66" s="43"/>
      <c r="BH66" s="41">
        <v>12</v>
      </c>
      <c r="BI66" s="42"/>
      <c r="BJ66" s="42"/>
      <c r="BK66" s="42"/>
      <c r="BL66" s="43"/>
      <c r="BM66" s="41">
        <v>13</v>
      </c>
      <c r="BN66" s="42"/>
      <c r="BO66" s="42"/>
      <c r="BP66" s="42"/>
      <c r="BQ66" s="43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>
      <c r="A67" s="24" t="s">
        <v>44</v>
      </c>
      <c r="B67" s="24"/>
      <c r="C67" s="73" t="s">
        <v>19</v>
      </c>
      <c r="D67" s="76"/>
      <c r="E67" s="76"/>
      <c r="F67" s="76"/>
      <c r="G67" s="76"/>
      <c r="H67" s="76"/>
      <c r="I67" s="77"/>
      <c r="J67" s="24" t="s">
        <v>20</v>
      </c>
      <c r="K67" s="24"/>
      <c r="L67" s="24"/>
      <c r="M67" s="24"/>
      <c r="N67" s="24"/>
      <c r="O67" s="72" t="s">
        <v>45</v>
      </c>
      <c r="P67" s="72"/>
      <c r="Q67" s="72"/>
      <c r="R67" s="72"/>
      <c r="S67" s="72"/>
      <c r="T67" s="72"/>
      <c r="U67" s="72"/>
      <c r="V67" s="72"/>
      <c r="W67" s="72"/>
      <c r="X67" s="73"/>
      <c r="Y67" s="38" t="s">
        <v>15</v>
      </c>
      <c r="Z67" s="38"/>
      <c r="AA67" s="38"/>
      <c r="AB67" s="38"/>
      <c r="AC67" s="38"/>
      <c r="AD67" s="38" t="s">
        <v>35</v>
      </c>
      <c r="AE67" s="38"/>
      <c r="AF67" s="38"/>
      <c r="AG67" s="38"/>
      <c r="AH67" s="38"/>
      <c r="AI67" s="38" t="s">
        <v>21</v>
      </c>
      <c r="AJ67" s="38"/>
      <c r="AK67" s="38"/>
      <c r="AL67" s="38"/>
      <c r="AM67" s="38"/>
      <c r="AN67" s="38" t="s">
        <v>36</v>
      </c>
      <c r="AO67" s="38"/>
      <c r="AP67" s="38"/>
      <c r="AQ67" s="38"/>
      <c r="AR67" s="38"/>
      <c r="AS67" s="38" t="s">
        <v>16</v>
      </c>
      <c r="AT67" s="38"/>
      <c r="AU67" s="38"/>
      <c r="AV67" s="38"/>
      <c r="AW67" s="38"/>
      <c r="AX67" s="38" t="s">
        <v>21</v>
      </c>
      <c r="AY67" s="38"/>
      <c r="AZ67" s="38"/>
      <c r="BA67" s="38"/>
      <c r="BB67" s="38"/>
      <c r="BC67" s="38" t="s">
        <v>38</v>
      </c>
      <c r="BD67" s="38"/>
      <c r="BE67" s="38"/>
      <c r="BF67" s="38"/>
      <c r="BG67" s="38"/>
      <c r="BH67" s="38" t="s">
        <v>38</v>
      </c>
      <c r="BI67" s="38"/>
      <c r="BJ67" s="38"/>
      <c r="BK67" s="38"/>
      <c r="BL67" s="38"/>
      <c r="BM67" s="57" t="s">
        <v>21</v>
      </c>
      <c r="BN67" s="57"/>
      <c r="BO67" s="57"/>
      <c r="BP67" s="57"/>
      <c r="BQ67" s="57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28</v>
      </c>
    </row>
    <row r="68" spans="1:79" s="19" customFormat="1" ht="15.75">
      <c r="A68" s="75">
        <v>0</v>
      </c>
      <c r="B68" s="75"/>
      <c r="C68" s="59" t="s">
        <v>69</v>
      </c>
      <c r="D68" s="59"/>
      <c r="E68" s="59"/>
      <c r="F68" s="59"/>
      <c r="G68" s="59"/>
      <c r="H68" s="59"/>
      <c r="I68" s="59"/>
      <c r="J68" s="59" t="s">
        <v>70</v>
      </c>
      <c r="K68" s="59"/>
      <c r="L68" s="59"/>
      <c r="M68" s="59"/>
      <c r="N68" s="59"/>
      <c r="O68" s="59" t="s">
        <v>70</v>
      </c>
      <c r="P68" s="59"/>
      <c r="Q68" s="59"/>
      <c r="R68" s="59"/>
      <c r="S68" s="59"/>
      <c r="T68" s="59"/>
      <c r="U68" s="59"/>
      <c r="V68" s="59"/>
      <c r="W68" s="59"/>
      <c r="X68" s="59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21"/>
      <c r="BS68" s="21"/>
      <c r="BT68" s="21"/>
      <c r="BU68" s="21"/>
      <c r="BV68" s="21"/>
      <c r="BW68" s="21"/>
      <c r="BX68" s="21"/>
      <c r="BY68" s="21"/>
      <c r="BZ68" s="22"/>
      <c r="CA68" s="19" t="s">
        <v>29</v>
      </c>
    </row>
    <row r="69" spans="1:79" ht="25.5" customHeight="1">
      <c r="A69" s="23">
        <v>0</v>
      </c>
      <c r="B69" s="23"/>
      <c r="C69" s="60" t="s">
        <v>71</v>
      </c>
      <c r="D69" s="61"/>
      <c r="E69" s="61"/>
      <c r="F69" s="61"/>
      <c r="G69" s="61"/>
      <c r="H69" s="61"/>
      <c r="I69" s="62"/>
      <c r="J69" s="63" t="s">
        <v>72</v>
      </c>
      <c r="K69" s="63"/>
      <c r="L69" s="63"/>
      <c r="M69" s="63"/>
      <c r="N69" s="63"/>
      <c r="O69" s="63" t="s">
        <v>73</v>
      </c>
      <c r="P69" s="63"/>
      <c r="Q69" s="63"/>
      <c r="R69" s="63"/>
      <c r="S69" s="63"/>
      <c r="T69" s="63"/>
      <c r="U69" s="63"/>
      <c r="V69" s="63"/>
      <c r="W69" s="63"/>
      <c r="X69" s="63"/>
      <c r="Y69" s="64">
        <v>70.25</v>
      </c>
      <c r="Z69" s="64"/>
      <c r="AA69" s="64"/>
      <c r="AB69" s="64"/>
      <c r="AC69" s="64"/>
      <c r="AD69" s="64">
        <v>23</v>
      </c>
      <c r="AE69" s="64"/>
      <c r="AF69" s="64"/>
      <c r="AG69" s="64"/>
      <c r="AH69" s="64"/>
      <c r="AI69" s="64">
        <f>Y69+AD69</f>
        <v>93.25</v>
      </c>
      <c r="AJ69" s="64"/>
      <c r="AK69" s="64"/>
      <c r="AL69" s="64"/>
      <c r="AM69" s="64"/>
      <c r="AN69" s="64">
        <v>70.25</v>
      </c>
      <c r="AO69" s="64"/>
      <c r="AP69" s="64"/>
      <c r="AQ69" s="64"/>
      <c r="AR69" s="64"/>
      <c r="AS69" s="64">
        <v>22</v>
      </c>
      <c r="AT69" s="64"/>
      <c r="AU69" s="64"/>
      <c r="AV69" s="64"/>
      <c r="AW69" s="64"/>
      <c r="AX69" s="65">
        <f>AN69+AS69</f>
        <v>92.25</v>
      </c>
      <c r="AY69" s="65"/>
      <c r="AZ69" s="65"/>
      <c r="BA69" s="65"/>
      <c r="BB69" s="65"/>
      <c r="BC69" s="65">
        <f>AN69-Y69</f>
        <v>0</v>
      </c>
      <c r="BD69" s="65"/>
      <c r="BE69" s="65"/>
      <c r="BF69" s="65"/>
      <c r="BG69" s="65"/>
      <c r="BH69" s="65">
        <f>AS69-AD69</f>
        <v>-1</v>
      </c>
      <c r="BI69" s="65"/>
      <c r="BJ69" s="65"/>
      <c r="BK69" s="65"/>
      <c r="BL69" s="65"/>
      <c r="BM69" s="65">
        <f>BC69+BH69</f>
        <v>-1</v>
      </c>
      <c r="BN69" s="65"/>
      <c r="BO69" s="65"/>
      <c r="BP69" s="65"/>
      <c r="BQ69" s="65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ht="15.75">
      <c r="A70" s="23">
        <v>0</v>
      </c>
      <c r="B70" s="23"/>
      <c r="C70" s="60" t="s">
        <v>74</v>
      </c>
      <c r="D70" s="61"/>
      <c r="E70" s="61"/>
      <c r="F70" s="61"/>
      <c r="G70" s="61"/>
      <c r="H70" s="61"/>
      <c r="I70" s="62"/>
      <c r="J70" s="63" t="s">
        <v>72</v>
      </c>
      <c r="K70" s="63"/>
      <c r="L70" s="63"/>
      <c r="M70" s="63"/>
      <c r="N70" s="63"/>
      <c r="O70" s="63" t="s">
        <v>73</v>
      </c>
      <c r="P70" s="63"/>
      <c r="Q70" s="63"/>
      <c r="R70" s="63"/>
      <c r="S70" s="63"/>
      <c r="T70" s="63"/>
      <c r="U70" s="63"/>
      <c r="V70" s="63"/>
      <c r="W70" s="63"/>
      <c r="X70" s="63"/>
      <c r="Y70" s="64">
        <v>24</v>
      </c>
      <c r="Z70" s="64"/>
      <c r="AA70" s="64"/>
      <c r="AB70" s="64"/>
      <c r="AC70" s="64"/>
      <c r="AD70" s="64">
        <v>6</v>
      </c>
      <c r="AE70" s="64"/>
      <c r="AF70" s="64"/>
      <c r="AG70" s="64"/>
      <c r="AH70" s="64"/>
      <c r="AI70" s="64">
        <f>Y70+AD70</f>
        <v>30</v>
      </c>
      <c r="AJ70" s="64"/>
      <c r="AK70" s="64"/>
      <c r="AL70" s="64"/>
      <c r="AM70" s="64"/>
      <c r="AN70" s="64">
        <v>23</v>
      </c>
      <c r="AO70" s="64"/>
      <c r="AP70" s="64"/>
      <c r="AQ70" s="64"/>
      <c r="AR70" s="64"/>
      <c r="AS70" s="64">
        <v>6</v>
      </c>
      <c r="AT70" s="64"/>
      <c r="AU70" s="64"/>
      <c r="AV70" s="64"/>
      <c r="AW70" s="64"/>
      <c r="AX70" s="65">
        <f>AN70+AS70</f>
        <v>29</v>
      </c>
      <c r="AY70" s="65"/>
      <c r="AZ70" s="65"/>
      <c r="BA70" s="65"/>
      <c r="BB70" s="65"/>
      <c r="BC70" s="65">
        <f>AN70-Y70</f>
        <v>-1</v>
      </c>
      <c r="BD70" s="65"/>
      <c r="BE70" s="65"/>
      <c r="BF70" s="65"/>
      <c r="BG70" s="65"/>
      <c r="BH70" s="65">
        <f>AS70-AD70</f>
        <v>0</v>
      </c>
      <c r="BI70" s="65"/>
      <c r="BJ70" s="65"/>
      <c r="BK70" s="65"/>
      <c r="BL70" s="65"/>
      <c r="BM70" s="65">
        <f>BC70+BH70</f>
        <v>-1</v>
      </c>
      <c r="BN70" s="65"/>
      <c r="BO70" s="65"/>
      <c r="BP70" s="65"/>
      <c r="BQ70" s="65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63.75" customHeight="1">
      <c r="A71" s="23">
        <v>0</v>
      </c>
      <c r="B71" s="23"/>
      <c r="C71" s="60" t="s">
        <v>75</v>
      </c>
      <c r="D71" s="45"/>
      <c r="E71" s="45"/>
      <c r="F71" s="45"/>
      <c r="G71" s="45"/>
      <c r="H71" s="45"/>
      <c r="I71" s="46"/>
      <c r="J71" s="63" t="s">
        <v>76</v>
      </c>
      <c r="K71" s="63"/>
      <c r="L71" s="63"/>
      <c r="M71" s="63"/>
      <c r="N71" s="63"/>
      <c r="O71" s="60" t="s">
        <v>77</v>
      </c>
      <c r="P71" s="61"/>
      <c r="Q71" s="61"/>
      <c r="R71" s="61"/>
      <c r="S71" s="61"/>
      <c r="T71" s="61"/>
      <c r="U71" s="61"/>
      <c r="V71" s="61"/>
      <c r="W71" s="61"/>
      <c r="X71" s="62"/>
      <c r="Y71" s="64">
        <v>0</v>
      </c>
      <c r="Z71" s="64"/>
      <c r="AA71" s="64"/>
      <c r="AB71" s="64"/>
      <c r="AC71" s="64"/>
      <c r="AD71" s="64">
        <v>637320</v>
      </c>
      <c r="AE71" s="64"/>
      <c r="AF71" s="64"/>
      <c r="AG71" s="64"/>
      <c r="AH71" s="64"/>
      <c r="AI71" s="64">
        <f>Y71+AD71</f>
        <v>637320</v>
      </c>
      <c r="AJ71" s="64"/>
      <c r="AK71" s="64"/>
      <c r="AL71" s="64"/>
      <c r="AM71" s="64"/>
      <c r="AN71" s="64">
        <v>0</v>
      </c>
      <c r="AO71" s="64"/>
      <c r="AP71" s="64"/>
      <c r="AQ71" s="64"/>
      <c r="AR71" s="64"/>
      <c r="AS71" s="64">
        <v>636104</v>
      </c>
      <c r="AT71" s="64"/>
      <c r="AU71" s="64"/>
      <c r="AV71" s="64"/>
      <c r="AW71" s="64"/>
      <c r="AX71" s="65">
        <f>AN71+AS71</f>
        <v>636104</v>
      </c>
      <c r="AY71" s="65"/>
      <c r="AZ71" s="65"/>
      <c r="BA71" s="65"/>
      <c r="BB71" s="65"/>
      <c r="BC71" s="65">
        <f>AN71-Y71</f>
        <v>0</v>
      </c>
      <c r="BD71" s="65"/>
      <c r="BE71" s="65"/>
      <c r="BF71" s="65"/>
      <c r="BG71" s="65"/>
      <c r="BH71" s="65">
        <f>AS71-AD71</f>
        <v>-1216</v>
      </c>
      <c r="BI71" s="65"/>
      <c r="BJ71" s="65"/>
      <c r="BK71" s="65"/>
      <c r="BL71" s="65"/>
      <c r="BM71" s="65">
        <f>BC71+BH71</f>
        <v>-1216</v>
      </c>
      <c r="BN71" s="65"/>
      <c r="BO71" s="65"/>
      <c r="BP71" s="65"/>
      <c r="BQ71" s="65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19" customFormat="1" ht="15.75">
      <c r="A72" s="75">
        <v>0</v>
      </c>
      <c r="B72" s="75"/>
      <c r="C72" s="105" t="s">
        <v>78</v>
      </c>
      <c r="D72" s="100"/>
      <c r="E72" s="100"/>
      <c r="F72" s="100"/>
      <c r="G72" s="100"/>
      <c r="H72" s="100"/>
      <c r="I72" s="101"/>
      <c r="J72" s="59" t="s">
        <v>70</v>
      </c>
      <c r="K72" s="59"/>
      <c r="L72" s="59"/>
      <c r="M72" s="59"/>
      <c r="N72" s="59"/>
      <c r="O72" s="105" t="s">
        <v>70</v>
      </c>
      <c r="P72" s="106"/>
      <c r="Q72" s="106"/>
      <c r="R72" s="106"/>
      <c r="S72" s="106"/>
      <c r="T72" s="106"/>
      <c r="U72" s="106"/>
      <c r="V72" s="106"/>
      <c r="W72" s="106"/>
      <c r="X72" s="107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21"/>
      <c r="BS72" s="21"/>
      <c r="BT72" s="21"/>
      <c r="BU72" s="21"/>
      <c r="BV72" s="21"/>
      <c r="BW72" s="21"/>
      <c r="BX72" s="21"/>
      <c r="BY72" s="21"/>
      <c r="BZ72" s="22"/>
    </row>
    <row r="73" spans="1:79" ht="25.5" customHeight="1">
      <c r="A73" s="23">
        <v>0</v>
      </c>
      <c r="B73" s="23"/>
      <c r="C73" s="60" t="s">
        <v>79</v>
      </c>
      <c r="D73" s="45"/>
      <c r="E73" s="45"/>
      <c r="F73" s="45"/>
      <c r="G73" s="45"/>
      <c r="H73" s="45"/>
      <c r="I73" s="46"/>
      <c r="J73" s="63" t="s">
        <v>72</v>
      </c>
      <c r="K73" s="63"/>
      <c r="L73" s="63"/>
      <c r="M73" s="63"/>
      <c r="N73" s="63"/>
      <c r="O73" s="60" t="s">
        <v>80</v>
      </c>
      <c r="P73" s="61"/>
      <c r="Q73" s="61"/>
      <c r="R73" s="61"/>
      <c r="S73" s="61"/>
      <c r="T73" s="61"/>
      <c r="U73" s="61"/>
      <c r="V73" s="61"/>
      <c r="W73" s="61"/>
      <c r="X73" s="62"/>
      <c r="Y73" s="64">
        <v>57654</v>
      </c>
      <c r="Z73" s="64"/>
      <c r="AA73" s="64"/>
      <c r="AB73" s="64"/>
      <c r="AC73" s="64"/>
      <c r="AD73" s="64">
        <v>0</v>
      </c>
      <c r="AE73" s="64"/>
      <c r="AF73" s="64"/>
      <c r="AG73" s="64"/>
      <c r="AH73" s="64"/>
      <c r="AI73" s="64">
        <f t="shared" ref="AI73:AI78" si="0">Y73+AD73</f>
        <v>57654</v>
      </c>
      <c r="AJ73" s="64"/>
      <c r="AK73" s="64"/>
      <c r="AL73" s="64"/>
      <c r="AM73" s="64"/>
      <c r="AN73" s="64">
        <v>69774</v>
      </c>
      <c r="AO73" s="64"/>
      <c r="AP73" s="64"/>
      <c r="AQ73" s="64"/>
      <c r="AR73" s="64"/>
      <c r="AS73" s="64">
        <v>0</v>
      </c>
      <c r="AT73" s="64"/>
      <c r="AU73" s="64"/>
      <c r="AV73" s="64"/>
      <c r="AW73" s="64"/>
      <c r="AX73" s="65">
        <f t="shared" ref="AX73:AX78" si="1">AN73+AS73</f>
        <v>69774</v>
      </c>
      <c r="AY73" s="65"/>
      <c r="AZ73" s="65"/>
      <c r="BA73" s="65"/>
      <c r="BB73" s="65"/>
      <c r="BC73" s="65">
        <f t="shared" ref="BC73:BC78" si="2">AN73-Y73</f>
        <v>12120</v>
      </c>
      <c r="BD73" s="65"/>
      <c r="BE73" s="65"/>
      <c r="BF73" s="65"/>
      <c r="BG73" s="65"/>
      <c r="BH73" s="65">
        <f t="shared" ref="BH73:BH78" si="3">AS73-AD73</f>
        <v>0</v>
      </c>
      <c r="BI73" s="65"/>
      <c r="BJ73" s="65"/>
      <c r="BK73" s="65"/>
      <c r="BL73" s="65"/>
      <c r="BM73" s="65">
        <f t="shared" ref="BM73:BM78" si="4">BC73+BH73</f>
        <v>12120</v>
      </c>
      <c r="BN73" s="65"/>
      <c r="BO73" s="65"/>
      <c r="BP73" s="65"/>
      <c r="BQ73" s="65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8.25" customHeight="1">
      <c r="A74" s="23">
        <v>0</v>
      </c>
      <c r="B74" s="23"/>
      <c r="C74" s="60" t="s">
        <v>81</v>
      </c>
      <c r="D74" s="45"/>
      <c r="E74" s="45"/>
      <c r="F74" s="45"/>
      <c r="G74" s="45"/>
      <c r="H74" s="45"/>
      <c r="I74" s="46"/>
      <c r="J74" s="63" t="s">
        <v>82</v>
      </c>
      <c r="K74" s="63"/>
      <c r="L74" s="63"/>
      <c r="M74" s="63"/>
      <c r="N74" s="63"/>
      <c r="O74" s="60" t="s">
        <v>83</v>
      </c>
      <c r="P74" s="61"/>
      <c r="Q74" s="61"/>
      <c r="R74" s="61"/>
      <c r="S74" s="61"/>
      <c r="T74" s="61"/>
      <c r="U74" s="61"/>
      <c r="V74" s="61"/>
      <c r="W74" s="61"/>
      <c r="X74" s="62"/>
      <c r="Y74" s="64">
        <v>10645</v>
      </c>
      <c r="Z74" s="64"/>
      <c r="AA74" s="64"/>
      <c r="AB74" s="64"/>
      <c r="AC74" s="64"/>
      <c r="AD74" s="64">
        <v>0</v>
      </c>
      <c r="AE74" s="64"/>
      <c r="AF74" s="64"/>
      <c r="AG74" s="64"/>
      <c r="AH74" s="64"/>
      <c r="AI74" s="64">
        <f t="shared" si="0"/>
        <v>10645</v>
      </c>
      <c r="AJ74" s="64"/>
      <c r="AK74" s="64"/>
      <c r="AL74" s="64"/>
      <c r="AM74" s="64"/>
      <c r="AN74" s="64">
        <v>12589</v>
      </c>
      <c r="AO74" s="64"/>
      <c r="AP74" s="64"/>
      <c r="AQ74" s="64"/>
      <c r="AR74" s="64"/>
      <c r="AS74" s="64">
        <v>0</v>
      </c>
      <c r="AT74" s="64"/>
      <c r="AU74" s="64"/>
      <c r="AV74" s="64"/>
      <c r="AW74" s="64"/>
      <c r="AX74" s="65">
        <f t="shared" si="1"/>
        <v>12589</v>
      </c>
      <c r="AY74" s="65"/>
      <c r="AZ74" s="65"/>
      <c r="BA74" s="65"/>
      <c r="BB74" s="65"/>
      <c r="BC74" s="65">
        <f t="shared" si="2"/>
        <v>1944</v>
      </c>
      <c r="BD74" s="65"/>
      <c r="BE74" s="65"/>
      <c r="BF74" s="65"/>
      <c r="BG74" s="65"/>
      <c r="BH74" s="65">
        <f t="shared" si="3"/>
        <v>0</v>
      </c>
      <c r="BI74" s="65"/>
      <c r="BJ74" s="65"/>
      <c r="BK74" s="65"/>
      <c r="BL74" s="65"/>
      <c r="BM74" s="65">
        <f t="shared" si="4"/>
        <v>1944</v>
      </c>
      <c r="BN74" s="65"/>
      <c r="BO74" s="65"/>
      <c r="BP74" s="65"/>
      <c r="BQ74" s="65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25.5" customHeight="1">
      <c r="A75" s="23">
        <v>0</v>
      </c>
      <c r="B75" s="23"/>
      <c r="C75" s="60" t="s">
        <v>84</v>
      </c>
      <c r="D75" s="45"/>
      <c r="E75" s="45"/>
      <c r="F75" s="45"/>
      <c r="G75" s="45"/>
      <c r="H75" s="45"/>
      <c r="I75" s="46"/>
      <c r="J75" s="63" t="s">
        <v>72</v>
      </c>
      <c r="K75" s="63"/>
      <c r="L75" s="63"/>
      <c r="M75" s="63"/>
      <c r="N75" s="63"/>
      <c r="O75" s="60" t="s">
        <v>80</v>
      </c>
      <c r="P75" s="61"/>
      <c r="Q75" s="61"/>
      <c r="R75" s="61"/>
      <c r="S75" s="61"/>
      <c r="T75" s="61"/>
      <c r="U75" s="61"/>
      <c r="V75" s="61"/>
      <c r="W75" s="61"/>
      <c r="X75" s="62"/>
      <c r="Y75" s="64">
        <v>1131</v>
      </c>
      <c r="Z75" s="64"/>
      <c r="AA75" s="64"/>
      <c r="AB75" s="64"/>
      <c r="AC75" s="64"/>
      <c r="AD75" s="64">
        <v>0</v>
      </c>
      <c r="AE75" s="64"/>
      <c r="AF75" s="64"/>
      <c r="AG75" s="64"/>
      <c r="AH75" s="64"/>
      <c r="AI75" s="64">
        <f t="shared" si="0"/>
        <v>1131</v>
      </c>
      <c r="AJ75" s="64"/>
      <c r="AK75" s="64"/>
      <c r="AL75" s="64"/>
      <c r="AM75" s="64"/>
      <c r="AN75" s="64">
        <v>1263</v>
      </c>
      <c r="AO75" s="64"/>
      <c r="AP75" s="64"/>
      <c r="AQ75" s="64"/>
      <c r="AR75" s="64"/>
      <c r="AS75" s="64">
        <v>0</v>
      </c>
      <c r="AT75" s="64"/>
      <c r="AU75" s="64"/>
      <c r="AV75" s="64"/>
      <c r="AW75" s="64"/>
      <c r="AX75" s="65">
        <f t="shared" si="1"/>
        <v>1263</v>
      </c>
      <c r="AY75" s="65"/>
      <c r="AZ75" s="65"/>
      <c r="BA75" s="65"/>
      <c r="BB75" s="65"/>
      <c r="BC75" s="65">
        <f t="shared" si="2"/>
        <v>132</v>
      </c>
      <c r="BD75" s="65"/>
      <c r="BE75" s="65"/>
      <c r="BF75" s="65"/>
      <c r="BG75" s="65"/>
      <c r="BH75" s="65">
        <f t="shared" si="3"/>
        <v>0</v>
      </c>
      <c r="BI75" s="65"/>
      <c r="BJ75" s="65"/>
      <c r="BK75" s="65"/>
      <c r="BL75" s="65"/>
      <c r="BM75" s="65">
        <f t="shared" si="4"/>
        <v>132</v>
      </c>
      <c r="BN75" s="65"/>
      <c r="BO75" s="65"/>
      <c r="BP75" s="65"/>
      <c r="BQ75" s="65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25.5" customHeight="1">
      <c r="A76" s="23">
        <v>0</v>
      </c>
      <c r="B76" s="23"/>
      <c r="C76" s="60" t="s">
        <v>85</v>
      </c>
      <c r="D76" s="45"/>
      <c r="E76" s="45"/>
      <c r="F76" s="45"/>
      <c r="G76" s="45"/>
      <c r="H76" s="45"/>
      <c r="I76" s="46"/>
      <c r="J76" s="63" t="s">
        <v>72</v>
      </c>
      <c r="K76" s="63"/>
      <c r="L76" s="63"/>
      <c r="M76" s="63"/>
      <c r="N76" s="63"/>
      <c r="O76" s="60" t="s">
        <v>80</v>
      </c>
      <c r="P76" s="61"/>
      <c r="Q76" s="61"/>
      <c r="R76" s="61"/>
      <c r="S76" s="61"/>
      <c r="T76" s="61"/>
      <c r="U76" s="61"/>
      <c r="V76" s="61"/>
      <c r="W76" s="61"/>
      <c r="X76" s="62"/>
      <c r="Y76" s="64">
        <v>0</v>
      </c>
      <c r="Z76" s="64"/>
      <c r="AA76" s="64"/>
      <c r="AB76" s="64"/>
      <c r="AC76" s="64"/>
      <c r="AD76" s="64">
        <v>4</v>
      </c>
      <c r="AE76" s="64"/>
      <c r="AF76" s="64"/>
      <c r="AG76" s="64"/>
      <c r="AH76" s="64"/>
      <c r="AI76" s="64">
        <f t="shared" si="0"/>
        <v>4</v>
      </c>
      <c r="AJ76" s="64"/>
      <c r="AK76" s="64"/>
      <c r="AL76" s="64"/>
      <c r="AM76" s="64"/>
      <c r="AN76" s="64">
        <v>0</v>
      </c>
      <c r="AO76" s="64"/>
      <c r="AP76" s="64"/>
      <c r="AQ76" s="64"/>
      <c r="AR76" s="64"/>
      <c r="AS76" s="64">
        <v>4</v>
      </c>
      <c r="AT76" s="64"/>
      <c r="AU76" s="64"/>
      <c r="AV76" s="64"/>
      <c r="AW76" s="64"/>
      <c r="AX76" s="65">
        <f t="shared" si="1"/>
        <v>4</v>
      </c>
      <c r="AY76" s="65"/>
      <c r="AZ76" s="65"/>
      <c r="BA76" s="65"/>
      <c r="BB76" s="65"/>
      <c r="BC76" s="65">
        <f t="shared" si="2"/>
        <v>0</v>
      </c>
      <c r="BD76" s="65"/>
      <c r="BE76" s="65"/>
      <c r="BF76" s="65"/>
      <c r="BG76" s="65"/>
      <c r="BH76" s="65">
        <f t="shared" si="3"/>
        <v>0</v>
      </c>
      <c r="BI76" s="65"/>
      <c r="BJ76" s="65"/>
      <c r="BK76" s="65"/>
      <c r="BL76" s="65"/>
      <c r="BM76" s="65">
        <f t="shared" si="4"/>
        <v>0</v>
      </c>
      <c r="BN76" s="65"/>
      <c r="BO76" s="65"/>
      <c r="BP76" s="65"/>
      <c r="BQ76" s="65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51" customHeight="1">
      <c r="A77" s="23">
        <v>0</v>
      </c>
      <c r="B77" s="23"/>
      <c r="C77" s="60" t="s">
        <v>86</v>
      </c>
      <c r="D77" s="45"/>
      <c r="E77" s="45"/>
      <c r="F77" s="45"/>
      <c r="G77" s="45"/>
      <c r="H77" s="45"/>
      <c r="I77" s="46"/>
      <c r="J77" s="63" t="s">
        <v>72</v>
      </c>
      <c r="K77" s="63"/>
      <c r="L77" s="63"/>
      <c r="M77" s="63"/>
      <c r="N77" s="63"/>
      <c r="O77" s="60" t="s">
        <v>80</v>
      </c>
      <c r="P77" s="61"/>
      <c r="Q77" s="61"/>
      <c r="R77" s="61"/>
      <c r="S77" s="61"/>
      <c r="T77" s="61"/>
      <c r="U77" s="61"/>
      <c r="V77" s="61"/>
      <c r="W77" s="61"/>
      <c r="X77" s="62"/>
      <c r="Y77" s="64">
        <v>0</v>
      </c>
      <c r="Z77" s="64"/>
      <c r="AA77" s="64"/>
      <c r="AB77" s="64"/>
      <c r="AC77" s="64"/>
      <c r="AD77" s="64">
        <v>3</v>
      </c>
      <c r="AE77" s="64"/>
      <c r="AF77" s="64"/>
      <c r="AG77" s="64"/>
      <c r="AH77" s="64"/>
      <c r="AI77" s="64">
        <f t="shared" si="0"/>
        <v>3</v>
      </c>
      <c r="AJ77" s="64"/>
      <c r="AK77" s="64"/>
      <c r="AL77" s="64"/>
      <c r="AM77" s="64"/>
      <c r="AN77" s="64">
        <v>0</v>
      </c>
      <c r="AO77" s="64"/>
      <c r="AP77" s="64"/>
      <c r="AQ77" s="64"/>
      <c r="AR77" s="64"/>
      <c r="AS77" s="64">
        <v>3</v>
      </c>
      <c r="AT77" s="64"/>
      <c r="AU77" s="64"/>
      <c r="AV77" s="64"/>
      <c r="AW77" s="64"/>
      <c r="AX77" s="65">
        <f t="shared" si="1"/>
        <v>3</v>
      </c>
      <c r="AY77" s="65"/>
      <c r="AZ77" s="65"/>
      <c r="BA77" s="65"/>
      <c r="BB77" s="65"/>
      <c r="BC77" s="65">
        <f t="shared" si="2"/>
        <v>0</v>
      </c>
      <c r="BD77" s="65"/>
      <c r="BE77" s="65"/>
      <c r="BF77" s="65"/>
      <c r="BG77" s="65"/>
      <c r="BH77" s="65">
        <f t="shared" si="3"/>
        <v>0</v>
      </c>
      <c r="BI77" s="65"/>
      <c r="BJ77" s="65"/>
      <c r="BK77" s="65"/>
      <c r="BL77" s="65"/>
      <c r="BM77" s="65">
        <f t="shared" si="4"/>
        <v>0</v>
      </c>
      <c r="BN77" s="65"/>
      <c r="BO77" s="65"/>
      <c r="BP77" s="65"/>
      <c r="BQ77" s="65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25.5" customHeight="1">
      <c r="A78" s="23">
        <v>0</v>
      </c>
      <c r="B78" s="23"/>
      <c r="C78" s="60" t="s">
        <v>87</v>
      </c>
      <c r="D78" s="45"/>
      <c r="E78" s="45"/>
      <c r="F78" s="45"/>
      <c r="G78" s="45"/>
      <c r="H78" s="45"/>
      <c r="I78" s="46"/>
      <c r="J78" s="63" t="s">
        <v>72</v>
      </c>
      <c r="K78" s="63"/>
      <c r="L78" s="63"/>
      <c r="M78" s="63"/>
      <c r="N78" s="63"/>
      <c r="O78" s="60" t="s">
        <v>88</v>
      </c>
      <c r="P78" s="61"/>
      <c r="Q78" s="61"/>
      <c r="R78" s="61"/>
      <c r="S78" s="61"/>
      <c r="T78" s="61"/>
      <c r="U78" s="61"/>
      <c r="V78" s="61"/>
      <c r="W78" s="61"/>
      <c r="X78" s="62"/>
      <c r="Y78" s="64">
        <v>0</v>
      </c>
      <c r="Z78" s="64"/>
      <c r="AA78" s="64"/>
      <c r="AB78" s="64"/>
      <c r="AC78" s="64"/>
      <c r="AD78" s="64">
        <v>8</v>
      </c>
      <c r="AE78" s="64"/>
      <c r="AF78" s="64"/>
      <c r="AG78" s="64"/>
      <c r="AH78" s="64"/>
      <c r="AI78" s="64">
        <f t="shared" si="0"/>
        <v>8</v>
      </c>
      <c r="AJ78" s="64"/>
      <c r="AK78" s="64"/>
      <c r="AL78" s="64"/>
      <c r="AM78" s="64"/>
      <c r="AN78" s="64">
        <v>0</v>
      </c>
      <c r="AO78" s="64"/>
      <c r="AP78" s="64"/>
      <c r="AQ78" s="64"/>
      <c r="AR78" s="64"/>
      <c r="AS78" s="64">
        <v>8</v>
      </c>
      <c r="AT78" s="64"/>
      <c r="AU78" s="64"/>
      <c r="AV78" s="64"/>
      <c r="AW78" s="64"/>
      <c r="AX78" s="65">
        <f t="shared" si="1"/>
        <v>8</v>
      </c>
      <c r="AY78" s="65"/>
      <c r="AZ78" s="65"/>
      <c r="BA78" s="65"/>
      <c r="BB78" s="65"/>
      <c r="BC78" s="65">
        <f t="shared" si="2"/>
        <v>0</v>
      </c>
      <c r="BD78" s="65"/>
      <c r="BE78" s="65"/>
      <c r="BF78" s="65"/>
      <c r="BG78" s="65"/>
      <c r="BH78" s="65">
        <f t="shared" si="3"/>
        <v>0</v>
      </c>
      <c r="BI78" s="65"/>
      <c r="BJ78" s="65"/>
      <c r="BK78" s="65"/>
      <c r="BL78" s="65"/>
      <c r="BM78" s="65">
        <f t="shared" si="4"/>
        <v>0</v>
      </c>
      <c r="BN78" s="65"/>
      <c r="BO78" s="65"/>
      <c r="BP78" s="65"/>
      <c r="BQ78" s="65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19" customFormat="1" ht="15.75">
      <c r="A79" s="75">
        <v>0</v>
      </c>
      <c r="B79" s="75"/>
      <c r="C79" s="105" t="s">
        <v>89</v>
      </c>
      <c r="D79" s="100"/>
      <c r="E79" s="100"/>
      <c r="F79" s="100"/>
      <c r="G79" s="100"/>
      <c r="H79" s="100"/>
      <c r="I79" s="101"/>
      <c r="J79" s="59" t="s">
        <v>70</v>
      </c>
      <c r="K79" s="59"/>
      <c r="L79" s="59"/>
      <c r="M79" s="59"/>
      <c r="N79" s="59"/>
      <c r="O79" s="105" t="s">
        <v>70</v>
      </c>
      <c r="P79" s="106"/>
      <c r="Q79" s="106"/>
      <c r="R79" s="106"/>
      <c r="S79" s="106"/>
      <c r="T79" s="106"/>
      <c r="U79" s="106"/>
      <c r="V79" s="106"/>
      <c r="W79" s="106"/>
      <c r="X79" s="107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21"/>
      <c r="BS79" s="21"/>
      <c r="BT79" s="21"/>
      <c r="BU79" s="21"/>
      <c r="BV79" s="21"/>
      <c r="BW79" s="21"/>
      <c r="BX79" s="21"/>
      <c r="BY79" s="21"/>
      <c r="BZ79" s="22"/>
    </row>
    <row r="80" spans="1:79" ht="51" customHeight="1">
      <c r="A80" s="23">
        <v>0</v>
      </c>
      <c r="B80" s="23"/>
      <c r="C80" s="60" t="s">
        <v>90</v>
      </c>
      <c r="D80" s="45"/>
      <c r="E80" s="45"/>
      <c r="F80" s="45"/>
      <c r="G80" s="45"/>
      <c r="H80" s="45"/>
      <c r="I80" s="46"/>
      <c r="J80" s="63" t="s">
        <v>82</v>
      </c>
      <c r="K80" s="63"/>
      <c r="L80" s="63"/>
      <c r="M80" s="63"/>
      <c r="N80" s="63"/>
      <c r="O80" s="60" t="s">
        <v>91</v>
      </c>
      <c r="P80" s="45"/>
      <c r="Q80" s="45"/>
      <c r="R80" s="45"/>
      <c r="S80" s="45"/>
      <c r="T80" s="45"/>
      <c r="U80" s="45"/>
      <c r="V80" s="45"/>
      <c r="W80" s="45"/>
      <c r="X80" s="46"/>
      <c r="Y80" s="64">
        <v>443</v>
      </c>
      <c r="Z80" s="64"/>
      <c r="AA80" s="64"/>
      <c r="AB80" s="64"/>
      <c r="AC80" s="64"/>
      <c r="AD80" s="64">
        <v>0</v>
      </c>
      <c r="AE80" s="64"/>
      <c r="AF80" s="64"/>
      <c r="AG80" s="64"/>
      <c r="AH80" s="64"/>
      <c r="AI80" s="64">
        <f t="shared" ref="AI80:AI85" si="5">Y80+AD80</f>
        <v>443</v>
      </c>
      <c r="AJ80" s="64"/>
      <c r="AK80" s="64"/>
      <c r="AL80" s="64"/>
      <c r="AM80" s="64"/>
      <c r="AN80" s="64">
        <v>547</v>
      </c>
      <c r="AO80" s="64"/>
      <c r="AP80" s="64"/>
      <c r="AQ80" s="64"/>
      <c r="AR80" s="64"/>
      <c r="AS80" s="64">
        <v>0</v>
      </c>
      <c r="AT80" s="64"/>
      <c r="AU80" s="64"/>
      <c r="AV80" s="64"/>
      <c r="AW80" s="64"/>
      <c r="AX80" s="65">
        <f t="shared" ref="AX80:AX85" si="6">AN80+AS80</f>
        <v>547</v>
      </c>
      <c r="AY80" s="65"/>
      <c r="AZ80" s="65"/>
      <c r="BA80" s="65"/>
      <c r="BB80" s="65"/>
      <c r="BC80" s="65">
        <f t="shared" ref="BC80:BC85" si="7">AN80-Y80</f>
        <v>104</v>
      </c>
      <c r="BD80" s="65"/>
      <c r="BE80" s="65"/>
      <c r="BF80" s="65"/>
      <c r="BG80" s="65"/>
      <c r="BH80" s="65">
        <f t="shared" ref="BH80:BH85" si="8">AS80-AD80</f>
        <v>0</v>
      </c>
      <c r="BI80" s="65"/>
      <c r="BJ80" s="65"/>
      <c r="BK80" s="65"/>
      <c r="BL80" s="65"/>
      <c r="BM80" s="65">
        <f t="shared" ref="BM80:BM85" si="9">BC80+BH80</f>
        <v>104</v>
      </c>
      <c r="BN80" s="65"/>
      <c r="BO80" s="65"/>
      <c r="BP80" s="65"/>
      <c r="BQ80" s="65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25.5" customHeight="1">
      <c r="A81" s="23">
        <v>0</v>
      </c>
      <c r="B81" s="23"/>
      <c r="C81" s="60" t="s">
        <v>92</v>
      </c>
      <c r="D81" s="45"/>
      <c r="E81" s="45"/>
      <c r="F81" s="45"/>
      <c r="G81" s="45"/>
      <c r="H81" s="45"/>
      <c r="I81" s="46"/>
      <c r="J81" s="63" t="s">
        <v>76</v>
      </c>
      <c r="K81" s="63"/>
      <c r="L81" s="63"/>
      <c r="M81" s="63"/>
      <c r="N81" s="63"/>
      <c r="O81" s="60" t="s">
        <v>93</v>
      </c>
      <c r="P81" s="45"/>
      <c r="Q81" s="45"/>
      <c r="R81" s="45"/>
      <c r="S81" s="45"/>
      <c r="T81" s="45"/>
      <c r="U81" s="45"/>
      <c r="V81" s="45"/>
      <c r="W81" s="45"/>
      <c r="X81" s="46"/>
      <c r="Y81" s="64">
        <v>4.25</v>
      </c>
      <c r="Z81" s="64"/>
      <c r="AA81" s="64"/>
      <c r="AB81" s="64"/>
      <c r="AC81" s="64"/>
      <c r="AD81" s="64">
        <v>0</v>
      </c>
      <c r="AE81" s="64"/>
      <c r="AF81" s="64"/>
      <c r="AG81" s="64"/>
      <c r="AH81" s="64"/>
      <c r="AI81" s="64">
        <f t="shared" si="5"/>
        <v>4.25</v>
      </c>
      <c r="AJ81" s="64"/>
      <c r="AK81" s="64"/>
      <c r="AL81" s="64"/>
      <c r="AM81" s="64"/>
      <c r="AN81" s="64">
        <v>3.51</v>
      </c>
      <c r="AO81" s="64"/>
      <c r="AP81" s="64"/>
      <c r="AQ81" s="64"/>
      <c r="AR81" s="64"/>
      <c r="AS81" s="64">
        <v>0</v>
      </c>
      <c r="AT81" s="64"/>
      <c r="AU81" s="64"/>
      <c r="AV81" s="64"/>
      <c r="AW81" s="64"/>
      <c r="AX81" s="65">
        <f t="shared" si="6"/>
        <v>3.51</v>
      </c>
      <c r="AY81" s="65"/>
      <c r="AZ81" s="65"/>
      <c r="BA81" s="65"/>
      <c r="BB81" s="65"/>
      <c r="BC81" s="65">
        <f t="shared" si="7"/>
        <v>-0.74000000000000021</v>
      </c>
      <c r="BD81" s="65"/>
      <c r="BE81" s="65"/>
      <c r="BF81" s="65"/>
      <c r="BG81" s="65"/>
      <c r="BH81" s="65">
        <f t="shared" si="8"/>
        <v>0</v>
      </c>
      <c r="BI81" s="65"/>
      <c r="BJ81" s="65"/>
      <c r="BK81" s="65"/>
      <c r="BL81" s="65"/>
      <c r="BM81" s="65">
        <f t="shared" si="9"/>
        <v>-0.74000000000000021</v>
      </c>
      <c r="BN81" s="65"/>
      <c r="BO81" s="65"/>
      <c r="BP81" s="65"/>
      <c r="BQ81" s="65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38.25" customHeight="1">
      <c r="A82" s="23">
        <v>0</v>
      </c>
      <c r="B82" s="23"/>
      <c r="C82" s="60" t="s">
        <v>94</v>
      </c>
      <c r="D82" s="45"/>
      <c r="E82" s="45"/>
      <c r="F82" s="45"/>
      <c r="G82" s="45"/>
      <c r="H82" s="45"/>
      <c r="I82" s="46"/>
      <c r="J82" s="63" t="s">
        <v>76</v>
      </c>
      <c r="K82" s="63"/>
      <c r="L82" s="63"/>
      <c r="M82" s="63"/>
      <c r="N82" s="63"/>
      <c r="O82" s="60" t="s">
        <v>95</v>
      </c>
      <c r="P82" s="45"/>
      <c r="Q82" s="45"/>
      <c r="R82" s="45"/>
      <c r="S82" s="45"/>
      <c r="T82" s="45"/>
      <c r="U82" s="45"/>
      <c r="V82" s="45"/>
      <c r="W82" s="45"/>
      <c r="X82" s="46"/>
      <c r="Y82" s="64">
        <v>192.75</v>
      </c>
      <c r="Z82" s="64"/>
      <c r="AA82" s="64"/>
      <c r="AB82" s="64"/>
      <c r="AC82" s="64"/>
      <c r="AD82" s="64">
        <v>0</v>
      </c>
      <c r="AE82" s="64"/>
      <c r="AF82" s="64"/>
      <c r="AG82" s="64"/>
      <c r="AH82" s="64"/>
      <c r="AI82" s="64">
        <f t="shared" si="5"/>
        <v>192.75</v>
      </c>
      <c r="AJ82" s="64"/>
      <c r="AK82" s="64"/>
      <c r="AL82" s="64"/>
      <c r="AM82" s="64"/>
      <c r="AN82" s="64">
        <v>194.06</v>
      </c>
      <c r="AO82" s="64"/>
      <c r="AP82" s="64"/>
      <c r="AQ82" s="64"/>
      <c r="AR82" s="64"/>
      <c r="AS82" s="64">
        <v>0</v>
      </c>
      <c r="AT82" s="64"/>
      <c r="AU82" s="64"/>
      <c r="AV82" s="64"/>
      <c r="AW82" s="64"/>
      <c r="AX82" s="65">
        <f t="shared" si="6"/>
        <v>194.06</v>
      </c>
      <c r="AY82" s="65"/>
      <c r="AZ82" s="65"/>
      <c r="BA82" s="65"/>
      <c r="BB82" s="65"/>
      <c r="BC82" s="65">
        <f t="shared" si="7"/>
        <v>1.3100000000000023</v>
      </c>
      <c r="BD82" s="65"/>
      <c r="BE82" s="65"/>
      <c r="BF82" s="65"/>
      <c r="BG82" s="65"/>
      <c r="BH82" s="65">
        <f t="shared" si="8"/>
        <v>0</v>
      </c>
      <c r="BI82" s="65"/>
      <c r="BJ82" s="65"/>
      <c r="BK82" s="65"/>
      <c r="BL82" s="65"/>
      <c r="BM82" s="65">
        <f t="shared" si="9"/>
        <v>1.3100000000000023</v>
      </c>
      <c r="BN82" s="65"/>
      <c r="BO82" s="65"/>
      <c r="BP82" s="65"/>
      <c r="BQ82" s="65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ht="38.25" customHeight="1">
      <c r="A83" s="23">
        <v>0</v>
      </c>
      <c r="B83" s="23"/>
      <c r="C83" s="60" t="s">
        <v>96</v>
      </c>
      <c r="D83" s="45"/>
      <c r="E83" s="45"/>
      <c r="F83" s="45"/>
      <c r="G83" s="45"/>
      <c r="H83" s="45"/>
      <c r="I83" s="46"/>
      <c r="J83" s="63" t="s">
        <v>76</v>
      </c>
      <c r="K83" s="63"/>
      <c r="L83" s="63"/>
      <c r="M83" s="63"/>
      <c r="N83" s="63"/>
      <c r="O83" s="60" t="s">
        <v>97</v>
      </c>
      <c r="P83" s="45"/>
      <c r="Q83" s="45"/>
      <c r="R83" s="45"/>
      <c r="S83" s="45"/>
      <c r="T83" s="45"/>
      <c r="U83" s="45"/>
      <c r="V83" s="45"/>
      <c r="W83" s="45"/>
      <c r="X83" s="46"/>
      <c r="Y83" s="64">
        <v>0</v>
      </c>
      <c r="Z83" s="64"/>
      <c r="AA83" s="64"/>
      <c r="AB83" s="64"/>
      <c r="AC83" s="64"/>
      <c r="AD83" s="64">
        <v>32250</v>
      </c>
      <c r="AE83" s="64"/>
      <c r="AF83" s="64"/>
      <c r="AG83" s="64"/>
      <c r="AH83" s="64"/>
      <c r="AI83" s="64">
        <f t="shared" si="5"/>
        <v>32250</v>
      </c>
      <c r="AJ83" s="64"/>
      <c r="AK83" s="64"/>
      <c r="AL83" s="64"/>
      <c r="AM83" s="64"/>
      <c r="AN83" s="64">
        <v>0</v>
      </c>
      <c r="AO83" s="64"/>
      <c r="AP83" s="64"/>
      <c r="AQ83" s="64"/>
      <c r="AR83" s="64"/>
      <c r="AS83" s="64">
        <v>32250</v>
      </c>
      <c r="AT83" s="64"/>
      <c r="AU83" s="64"/>
      <c r="AV83" s="64"/>
      <c r="AW83" s="64"/>
      <c r="AX83" s="65">
        <f t="shared" si="6"/>
        <v>32250</v>
      </c>
      <c r="AY83" s="65"/>
      <c r="AZ83" s="65"/>
      <c r="BA83" s="65"/>
      <c r="BB83" s="65"/>
      <c r="BC83" s="65">
        <f t="shared" si="7"/>
        <v>0</v>
      </c>
      <c r="BD83" s="65"/>
      <c r="BE83" s="65"/>
      <c r="BF83" s="65"/>
      <c r="BG83" s="65"/>
      <c r="BH83" s="65">
        <f t="shared" si="8"/>
        <v>0</v>
      </c>
      <c r="BI83" s="65"/>
      <c r="BJ83" s="65"/>
      <c r="BK83" s="65"/>
      <c r="BL83" s="65"/>
      <c r="BM83" s="65">
        <f t="shared" si="9"/>
        <v>0</v>
      </c>
      <c r="BN83" s="65"/>
      <c r="BO83" s="65"/>
      <c r="BP83" s="65"/>
      <c r="BQ83" s="65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38.25" customHeight="1">
      <c r="A84" s="23">
        <v>0</v>
      </c>
      <c r="B84" s="23"/>
      <c r="C84" s="60" t="s">
        <v>98</v>
      </c>
      <c r="D84" s="45"/>
      <c r="E84" s="45"/>
      <c r="F84" s="45"/>
      <c r="G84" s="45"/>
      <c r="H84" s="45"/>
      <c r="I84" s="46"/>
      <c r="J84" s="63" t="s">
        <v>76</v>
      </c>
      <c r="K84" s="63"/>
      <c r="L84" s="63"/>
      <c r="M84" s="63"/>
      <c r="N84" s="63"/>
      <c r="O84" s="60" t="s">
        <v>99</v>
      </c>
      <c r="P84" s="45"/>
      <c r="Q84" s="45"/>
      <c r="R84" s="45"/>
      <c r="S84" s="45"/>
      <c r="T84" s="45"/>
      <c r="U84" s="45"/>
      <c r="V84" s="45"/>
      <c r="W84" s="45"/>
      <c r="X84" s="46"/>
      <c r="Y84" s="64">
        <v>0</v>
      </c>
      <c r="Z84" s="64"/>
      <c r="AA84" s="64"/>
      <c r="AB84" s="64"/>
      <c r="AC84" s="64"/>
      <c r="AD84" s="64">
        <v>11550</v>
      </c>
      <c r="AE84" s="64"/>
      <c r="AF84" s="64"/>
      <c r="AG84" s="64"/>
      <c r="AH84" s="64"/>
      <c r="AI84" s="64">
        <f t="shared" si="5"/>
        <v>11550</v>
      </c>
      <c r="AJ84" s="64"/>
      <c r="AK84" s="64"/>
      <c r="AL84" s="64"/>
      <c r="AM84" s="64"/>
      <c r="AN84" s="64">
        <v>0</v>
      </c>
      <c r="AO84" s="64"/>
      <c r="AP84" s="64"/>
      <c r="AQ84" s="64"/>
      <c r="AR84" s="64"/>
      <c r="AS84" s="64">
        <v>11550</v>
      </c>
      <c r="AT84" s="64"/>
      <c r="AU84" s="64"/>
      <c r="AV84" s="64"/>
      <c r="AW84" s="64"/>
      <c r="AX84" s="65">
        <f t="shared" si="6"/>
        <v>11550</v>
      </c>
      <c r="AY84" s="65"/>
      <c r="AZ84" s="65"/>
      <c r="BA84" s="65"/>
      <c r="BB84" s="65"/>
      <c r="BC84" s="65">
        <f t="shared" si="7"/>
        <v>0</v>
      </c>
      <c r="BD84" s="65"/>
      <c r="BE84" s="65"/>
      <c r="BF84" s="65"/>
      <c r="BG84" s="65"/>
      <c r="BH84" s="65">
        <f t="shared" si="8"/>
        <v>0</v>
      </c>
      <c r="BI84" s="65"/>
      <c r="BJ84" s="65"/>
      <c r="BK84" s="65"/>
      <c r="BL84" s="65"/>
      <c r="BM84" s="65">
        <f t="shared" si="9"/>
        <v>0</v>
      </c>
      <c r="BN84" s="65"/>
      <c r="BO84" s="65"/>
      <c r="BP84" s="65"/>
      <c r="BQ84" s="65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51" customHeight="1">
      <c r="A85" s="23">
        <v>0</v>
      </c>
      <c r="B85" s="23"/>
      <c r="C85" s="60" t="s">
        <v>100</v>
      </c>
      <c r="D85" s="45"/>
      <c r="E85" s="45"/>
      <c r="F85" s="45"/>
      <c r="G85" s="45"/>
      <c r="H85" s="45"/>
      <c r="I85" s="46"/>
      <c r="J85" s="63" t="s">
        <v>76</v>
      </c>
      <c r="K85" s="63"/>
      <c r="L85" s="63"/>
      <c r="M85" s="63"/>
      <c r="N85" s="63"/>
      <c r="O85" s="60" t="s">
        <v>99</v>
      </c>
      <c r="P85" s="45"/>
      <c r="Q85" s="45"/>
      <c r="R85" s="45"/>
      <c r="S85" s="45"/>
      <c r="T85" s="45"/>
      <c r="U85" s="45"/>
      <c r="V85" s="45"/>
      <c r="W85" s="45"/>
      <c r="X85" s="46"/>
      <c r="Y85" s="64">
        <v>0</v>
      </c>
      <c r="Z85" s="64"/>
      <c r="AA85" s="64"/>
      <c r="AB85" s="64"/>
      <c r="AC85" s="64"/>
      <c r="AD85" s="64">
        <v>111040</v>
      </c>
      <c r="AE85" s="64"/>
      <c r="AF85" s="64"/>
      <c r="AG85" s="64"/>
      <c r="AH85" s="64"/>
      <c r="AI85" s="64">
        <f t="shared" si="5"/>
        <v>111040</v>
      </c>
      <c r="AJ85" s="64"/>
      <c r="AK85" s="64"/>
      <c r="AL85" s="64"/>
      <c r="AM85" s="64"/>
      <c r="AN85" s="64">
        <v>0</v>
      </c>
      <c r="AO85" s="64"/>
      <c r="AP85" s="64"/>
      <c r="AQ85" s="64"/>
      <c r="AR85" s="64"/>
      <c r="AS85" s="64">
        <v>110635</v>
      </c>
      <c r="AT85" s="64"/>
      <c r="AU85" s="64"/>
      <c r="AV85" s="64"/>
      <c r="AW85" s="64"/>
      <c r="AX85" s="65">
        <f t="shared" si="6"/>
        <v>110635</v>
      </c>
      <c r="AY85" s="65"/>
      <c r="AZ85" s="65"/>
      <c r="BA85" s="65"/>
      <c r="BB85" s="65"/>
      <c r="BC85" s="65">
        <f t="shared" si="7"/>
        <v>0</v>
      </c>
      <c r="BD85" s="65"/>
      <c r="BE85" s="65"/>
      <c r="BF85" s="65"/>
      <c r="BG85" s="65"/>
      <c r="BH85" s="65">
        <f t="shared" si="8"/>
        <v>-405</v>
      </c>
      <c r="BI85" s="65"/>
      <c r="BJ85" s="65"/>
      <c r="BK85" s="65"/>
      <c r="BL85" s="65"/>
      <c r="BM85" s="65">
        <f t="shared" si="9"/>
        <v>-405</v>
      </c>
      <c r="BN85" s="65"/>
      <c r="BO85" s="65"/>
      <c r="BP85" s="65"/>
      <c r="BQ85" s="65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s="19" customFormat="1" ht="15.75">
      <c r="A86" s="75">
        <v>0</v>
      </c>
      <c r="B86" s="75"/>
      <c r="C86" s="105" t="s">
        <v>101</v>
      </c>
      <c r="D86" s="100"/>
      <c r="E86" s="100"/>
      <c r="F86" s="100"/>
      <c r="G86" s="100"/>
      <c r="H86" s="100"/>
      <c r="I86" s="101"/>
      <c r="J86" s="59" t="s">
        <v>70</v>
      </c>
      <c r="K86" s="59"/>
      <c r="L86" s="59"/>
      <c r="M86" s="59"/>
      <c r="N86" s="59"/>
      <c r="O86" s="105" t="s">
        <v>70</v>
      </c>
      <c r="P86" s="100"/>
      <c r="Q86" s="100"/>
      <c r="R86" s="100"/>
      <c r="S86" s="100"/>
      <c r="T86" s="100"/>
      <c r="U86" s="100"/>
      <c r="V86" s="100"/>
      <c r="W86" s="100"/>
      <c r="X86" s="101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21"/>
      <c r="BS86" s="21"/>
      <c r="BT86" s="21"/>
      <c r="BU86" s="21"/>
      <c r="BV86" s="21"/>
      <c r="BW86" s="21"/>
      <c r="BX86" s="21"/>
      <c r="BY86" s="21"/>
      <c r="BZ86" s="22"/>
    </row>
    <row r="87" spans="1:78" ht="38.25" customHeight="1">
      <c r="A87" s="23">
        <v>0</v>
      </c>
      <c r="B87" s="23"/>
      <c r="C87" s="60" t="s">
        <v>102</v>
      </c>
      <c r="D87" s="45"/>
      <c r="E87" s="45"/>
      <c r="F87" s="45"/>
      <c r="G87" s="45"/>
      <c r="H87" s="45"/>
      <c r="I87" s="46"/>
      <c r="J87" s="63" t="s">
        <v>103</v>
      </c>
      <c r="K87" s="63"/>
      <c r="L87" s="63"/>
      <c r="M87" s="63"/>
      <c r="N87" s="63"/>
      <c r="O87" s="60" t="s">
        <v>80</v>
      </c>
      <c r="P87" s="45"/>
      <c r="Q87" s="45"/>
      <c r="R87" s="45"/>
      <c r="S87" s="45"/>
      <c r="T87" s="45"/>
      <c r="U87" s="45"/>
      <c r="V87" s="45"/>
      <c r="W87" s="45"/>
      <c r="X87" s="46"/>
      <c r="Y87" s="64">
        <v>51.8</v>
      </c>
      <c r="Z87" s="64"/>
      <c r="AA87" s="64"/>
      <c r="AB87" s="64"/>
      <c r="AC87" s="64"/>
      <c r="AD87" s="64">
        <v>0</v>
      </c>
      <c r="AE87" s="64"/>
      <c r="AF87" s="64"/>
      <c r="AG87" s="64"/>
      <c r="AH87" s="64"/>
      <c r="AI87" s="64">
        <f>Y87+AD87</f>
        <v>51.8</v>
      </c>
      <c r="AJ87" s="64"/>
      <c r="AK87" s="64"/>
      <c r="AL87" s="64"/>
      <c r="AM87" s="64"/>
      <c r="AN87" s="64">
        <v>50.5</v>
      </c>
      <c r="AO87" s="64"/>
      <c r="AP87" s="64"/>
      <c r="AQ87" s="64"/>
      <c r="AR87" s="64"/>
      <c r="AS87" s="64">
        <v>0</v>
      </c>
      <c r="AT87" s="64"/>
      <c r="AU87" s="64"/>
      <c r="AV87" s="64"/>
      <c r="AW87" s="64"/>
      <c r="AX87" s="65">
        <f>AN87+AS87</f>
        <v>50.5</v>
      </c>
      <c r="AY87" s="65"/>
      <c r="AZ87" s="65"/>
      <c r="BA87" s="65"/>
      <c r="BB87" s="65"/>
      <c r="BC87" s="65">
        <f>AN87-Y87</f>
        <v>-1.2999999999999972</v>
      </c>
      <c r="BD87" s="65"/>
      <c r="BE87" s="65"/>
      <c r="BF87" s="65"/>
      <c r="BG87" s="65"/>
      <c r="BH87" s="65">
        <f>AS87-AD87</f>
        <v>0</v>
      </c>
      <c r="BI87" s="65"/>
      <c r="BJ87" s="65"/>
      <c r="BK87" s="65"/>
      <c r="BL87" s="65"/>
      <c r="BM87" s="65">
        <f>BC87+BH87</f>
        <v>-1.2999999999999972</v>
      </c>
      <c r="BN87" s="65"/>
      <c r="BO87" s="65"/>
      <c r="BP87" s="65"/>
      <c r="BQ87" s="65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8" ht="25.5" customHeight="1">
      <c r="A88" s="23">
        <v>0</v>
      </c>
      <c r="B88" s="23"/>
      <c r="C88" s="60" t="s">
        <v>104</v>
      </c>
      <c r="D88" s="45"/>
      <c r="E88" s="45"/>
      <c r="F88" s="45"/>
      <c r="G88" s="45"/>
      <c r="H88" s="45"/>
      <c r="I88" s="46"/>
      <c r="J88" s="63" t="s">
        <v>103</v>
      </c>
      <c r="K88" s="63"/>
      <c r="L88" s="63"/>
      <c r="M88" s="63"/>
      <c r="N88" s="63"/>
      <c r="O88" s="60" t="s">
        <v>105</v>
      </c>
      <c r="P88" s="45"/>
      <c r="Q88" s="45"/>
      <c r="R88" s="45"/>
      <c r="S88" s="45"/>
      <c r="T88" s="45"/>
      <c r="U88" s="45"/>
      <c r="V88" s="45"/>
      <c r="W88" s="45"/>
      <c r="X88" s="46"/>
      <c r="Y88" s="64">
        <v>-0.7</v>
      </c>
      <c r="Z88" s="64"/>
      <c r="AA88" s="64"/>
      <c r="AB88" s="64"/>
      <c r="AC88" s="64"/>
      <c r="AD88" s="64">
        <v>0</v>
      </c>
      <c r="AE88" s="64"/>
      <c r="AF88" s="64"/>
      <c r="AG88" s="64"/>
      <c r="AH88" s="64"/>
      <c r="AI88" s="64">
        <f>Y88+AD88</f>
        <v>-0.7</v>
      </c>
      <c r="AJ88" s="64"/>
      <c r="AK88" s="64"/>
      <c r="AL88" s="64"/>
      <c r="AM88" s="64"/>
      <c r="AN88" s="64">
        <v>-2.9</v>
      </c>
      <c r="AO88" s="64"/>
      <c r="AP88" s="64"/>
      <c r="AQ88" s="64"/>
      <c r="AR88" s="64"/>
      <c r="AS88" s="64">
        <v>0</v>
      </c>
      <c r="AT88" s="64"/>
      <c r="AU88" s="64"/>
      <c r="AV88" s="64"/>
      <c r="AW88" s="64"/>
      <c r="AX88" s="65">
        <f>AN88+AS88</f>
        <v>-2.9</v>
      </c>
      <c r="AY88" s="65"/>
      <c r="AZ88" s="65"/>
      <c r="BA88" s="65"/>
      <c r="BB88" s="65"/>
      <c r="BC88" s="65">
        <f>AN88-Y88</f>
        <v>-2.2000000000000002</v>
      </c>
      <c r="BD88" s="65"/>
      <c r="BE88" s="65"/>
      <c r="BF88" s="65"/>
      <c r="BG88" s="65"/>
      <c r="BH88" s="65">
        <f>AS88-AD88</f>
        <v>0</v>
      </c>
      <c r="BI88" s="65"/>
      <c r="BJ88" s="65"/>
      <c r="BK88" s="65"/>
      <c r="BL88" s="65"/>
      <c r="BM88" s="65">
        <f>BC88+BH88</f>
        <v>-2.2000000000000002</v>
      </c>
      <c r="BN88" s="65"/>
      <c r="BO88" s="65"/>
      <c r="BP88" s="65"/>
      <c r="BQ88" s="65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25.5" customHeight="1">
      <c r="A89" s="23">
        <v>0</v>
      </c>
      <c r="B89" s="23"/>
      <c r="C89" s="60" t="s">
        <v>106</v>
      </c>
      <c r="D89" s="45"/>
      <c r="E89" s="45"/>
      <c r="F89" s="45"/>
      <c r="G89" s="45"/>
      <c r="H89" s="45"/>
      <c r="I89" s="46"/>
      <c r="J89" s="63" t="s">
        <v>103</v>
      </c>
      <c r="K89" s="63"/>
      <c r="L89" s="63"/>
      <c r="M89" s="63"/>
      <c r="N89" s="63"/>
      <c r="O89" s="60" t="s">
        <v>80</v>
      </c>
      <c r="P89" s="45"/>
      <c r="Q89" s="45"/>
      <c r="R89" s="45"/>
      <c r="S89" s="45"/>
      <c r="T89" s="45"/>
      <c r="U89" s="45"/>
      <c r="V89" s="45"/>
      <c r="W89" s="45"/>
      <c r="X89" s="46"/>
      <c r="Y89" s="64">
        <v>22.9</v>
      </c>
      <c r="Z89" s="64"/>
      <c r="AA89" s="64"/>
      <c r="AB89" s="64"/>
      <c r="AC89" s="64"/>
      <c r="AD89" s="64">
        <v>0</v>
      </c>
      <c r="AE89" s="64"/>
      <c r="AF89" s="64"/>
      <c r="AG89" s="64"/>
      <c r="AH89" s="64"/>
      <c r="AI89" s="64">
        <f>Y89+AD89</f>
        <v>22.9</v>
      </c>
      <c r="AJ89" s="64"/>
      <c r="AK89" s="64"/>
      <c r="AL89" s="64"/>
      <c r="AM89" s="64"/>
      <c r="AN89" s="64">
        <v>22.7</v>
      </c>
      <c r="AO89" s="64"/>
      <c r="AP89" s="64"/>
      <c r="AQ89" s="64"/>
      <c r="AR89" s="64"/>
      <c r="AS89" s="64">
        <v>0</v>
      </c>
      <c r="AT89" s="64"/>
      <c r="AU89" s="64"/>
      <c r="AV89" s="64"/>
      <c r="AW89" s="64"/>
      <c r="AX89" s="65">
        <f>AN89+AS89</f>
        <v>22.7</v>
      </c>
      <c r="AY89" s="65"/>
      <c r="AZ89" s="65"/>
      <c r="BA89" s="65"/>
      <c r="BB89" s="65"/>
      <c r="BC89" s="65">
        <f>AN89-Y89</f>
        <v>-0.19999999999999929</v>
      </c>
      <c r="BD89" s="65"/>
      <c r="BE89" s="65"/>
      <c r="BF89" s="65"/>
      <c r="BG89" s="65"/>
      <c r="BH89" s="65">
        <f>AS89-AD89</f>
        <v>0</v>
      </c>
      <c r="BI89" s="65"/>
      <c r="BJ89" s="65"/>
      <c r="BK89" s="65"/>
      <c r="BL89" s="65"/>
      <c r="BM89" s="65">
        <f>BC89+BH89</f>
        <v>-0.19999999999999929</v>
      </c>
      <c r="BN89" s="65"/>
      <c r="BO89" s="65"/>
      <c r="BP89" s="65"/>
      <c r="BQ89" s="65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ht="25.5" customHeight="1">
      <c r="A90" s="23">
        <v>0</v>
      </c>
      <c r="B90" s="23"/>
      <c r="C90" s="60" t="s">
        <v>107</v>
      </c>
      <c r="D90" s="45"/>
      <c r="E90" s="45"/>
      <c r="F90" s="45"/>
      <c r="G90" s="45"/>
      <c r="H90" s="45"/>
      <c r="I90" s="46"/>
      <c r="J90" s="63" t="s">
        <v>103</v>
      </c>
      <c r="K90" s="63"/>
      <c r="L90" s="63"/>
      <c r="M90" s="63"/>
      <c r="N90" s="63"/>
      <c r="O90" s="60" t="s">
        <v>108</v>
      </c>
      <c r="P90" s="45"/>
      <c r="Q90" s="45"/>
      <c r="R90" s="45"/>
      <c r="S90" s="45"/>
      <c r="T90" s="45"/>
      <c r="U90" s="45"/>
      <c r="V90" s="45"/>
      <c r="W90" s="45"/>
      <c r="X90" s="46"/>
      <c r="Y90" s="64">
        <v>0</v>
      </c>
      <c r="Z90" s="64"/>
      <c r="AA90" s="64"/>
      <c r="AB90" s="64"/>
      <c r="AC90" s="64"/>
      <c r="AD90" s="64">
        <v>100</v>
      </c>
      <c r="AE90" s="64"/>
      <c r="AF90" s="64"/>
      <c r="AG90" s="64"/>
      <c r="AH90" s="64"/>
      <c r="AI90" s="64">
        <f>Y90+AD90</f>
        <v>100</v>
      </c>
      <c r="AJ90" s="64"/>
      <c r="AK90" s="64"/>
      <c r="AL90" s="64"/>
      <c r="AM90" s="64"/>
      <c r="AN90" s="64">
        <v>100</v>
      </c>
      <c r="AO90" s="64"/>
      <c r="AP90" s="64"/>
      <c r="AQ90" s="64"/>
      <c r="AR90" s="64"/>
      <c r="AS90" s="64">
        <v>0</v>
      </c>
      <c r="AT90" s="64"/>
      <c r="AU90" s="64"/>
      <c r="AV90" s="64"/>
      <c r="AW90" s="64"/>
      <c r="AX90" s="65">
        <f>AN90+AS90</f>
        <v>100</v>
      </c>
      <c r="AY90" s="65"/>
      <c r="AZ90" s="65"/>
      <c r="BA90" s="65"/>
      <c r="BB90" s="65"/>
      <c r="BC90" s="65">
        <f>AN90-Y90</f>
        <v>100</v>
      </c>
      <c r="BD90" s="65"/>
      <c r="BE90" s="65"/>
      <c r="BF90" s="65"/>
      <c r="BG90" s="65"/>
      <c r="BH90" s="65">
        <f>AS90-AD90</f>
        <v>-100</v>
      </c>
      <c r="BI90" s="65"/>
      <c r="BJ90" s="65"/>
      <c r="BK90" s="65"/>
      <c r="BL90" s="65"/>
      <c r="BM90" s="65">
        <f>BC90+BH90</f>
        <v>0</v>
      </c>
      <c r="BN90" s="65"/>
      <c r="BO90" s="65"/>
      <c r="BP90" s="65"/>
      <c r="BQ90" s="65"/>
      <c r="BR90" s="11"/>
      <c r="BS90" s="11"/>
      <c r="BT90" s="11"/>
      <c r="BU90" s="11"/>
      <c r="BV90" s="11"/>
      <c r="BW90" s="11"/>
      <c r="BX90" s="11"/>
      <c r="BY90" s="11"/>
      <c r="BZ90" s="9"/>
    </row>
    <row r="92" spans="1:78" ht="15.95" customHeight="1">
      <c r="A92" s="51" t="s">
        <v>122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</row>
    <row r="93" spans="1:78" ht="16.5" customHeight="1">
      <c r="A93" s="108" t="s">
        <v>123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9"/>
      <c r="BN93" s="109"/>
      <c r="BO93" s="109"/>
      <c r="BP93" s="109"/>
      <c r="BQ93" s="109"/>
      <c r="BR93" s="4"/>
      <c r="BS93" s="4"/>
      <c r="BT93" s="4"/>
    </row>
    <row r="94" spans="1:78" ht="15.95" customHeight="1">
      <c r="A94" s="70" t="s">
        <v>124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17"/>
      <c r="BL94" s="17"/>
    </row>
    <row r="95" spans="1:78" ht="15.9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1:78" ht="42" customHeight="1">
      <c r="A96" s="67" t="s">
        <v>125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3"/>
      <c r="AO96" s="3"/>
      <c r="AP96" s="69" t="s">
        <v>126</v>
      </c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</row>
    <row r="97" spans="1:60">
      <c r="W97" s="66" t="s">
        <v>12</v>
      </c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4"/>
      <c r="AO97" s="4"/>
      <c r="AP97" s="66" t="s">
        <v>13</v>
      </c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</row>
    <row r="100" spans="1:60" ht="15.95" customHeight="1">
      <c r="A100" s="67" t="s">
        <v>118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3"/>
      <c r="AO100" s="3"/>
      <c r="AP100" s="69" t="s">
        <v>119</v>
      </c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</row>
    <row r="101" spans="1:60">
      <c r="W101" s="66" t="s">
        <v>12</v>
      </c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4"/>
      <c r="AO101" s="4"/>
      <c r="AP101" s="66" t="s">
        <v>13</v>
      </c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</row>
  </sheetData>
  <mergeCells count="544">
    <mergeCell ref="BC89:BG89"/>
    <mergeCell ref="AX88:BB88"/>
    <mergeCell ref="BC88:BG88"/>
    <mergeCell ref="AS89:AW89"/>
    <mergeCell ref="Y88:AC88"/>
    <mergeCell ref="AD88:AH88"/>
    <mergeCell ref="A93:BQ93"/>
    <mergeCell ref="BM88:BQ88"/>
    <mergeCell ref="AN88:AR88"/>
    <mergeCell ref="BM90:BQ90"/>
    <mergeCell ref="BH89:BL89"/>
    <mergeCell ref="BM89:BQ89"/>
    <mergeCell ref="BH90:BL90"/>
    <mergeCell ref="BH88:BL88"/>
    <mergeCell ref="AI90:AM90"/>
    <mergeCell ref="AS90:AW90"/>
    <mergeCell ref="AX90:BB90"/>
    <mergeCell ref="BC90:BG90"/>
    <mergeCell ref="AI88:AM88"/>
    <mergeCell ref="AN90:AR90"/>
    <mergeCell ref="AI89:AM89"/>
    <mergeCell ref="AN89:AR89"/>
    <mergeCell ref="AS88:AW88"/>
    <mergeCell ref="O90:X90"/>
    <mergeCell ref="A89:B89"/>
    <mergeCell ref="BM87:BQ87"/>
    <mergeCell ref="A86:B86"/>
    <mergeCell ref="C86:I86"/>
    <mergeCell ref="J86:N86"/>
    <mergeCell ref="O86:X86"/>
    <mergeCell ref="Y86:AC86"/>
    <mergeCell ref="A87:B87"/>
    <mergeCell ref="C87:I87"/>
    <mergeCell ref="AD90:AH90"/>
    <mergeCell ref="AD89:AH89"/>
    <mergeCell ref="Y90:AC90"/>
    <mergeCell ref="A88:B88"/>
    <mergeCell ref="C88:I88"/>
    <mergeCell ref="J88:N88"/>
    <mergeCell ref="O88:X88"/>
    <mergeCell ref="A90:B90"/>
    <mergeCell ref="C90:I90"/>
    <mergeCell ref="J90:N90"/>
    <mergeCell ref="AN85:AR85"/>
    <mergeCell ref="AN86:AR86"/>
    <mergeCell ref="AX86:BB86"/>
    <mergeCell ref="C89:I89"/>
    <mergeCell ref="J89:N89"/>
    <mergeCell ref="O89:X89"/>
    <mergeCell ref="AD87:AH87"/>
    <mergeCell ref="AI87:AM87"/>
    <mergeCell ref="AX89:BB89"/>
    <mergeCell ref="Y89:AC89"/>
    <mergeCell ref="J87:N87"/>
    <mergeCell ref="O87:X87"/>
    <mergeCell ref="AI86:AM86"/>
    <mergeCell ref="Y87:AC87"/>
    <mergeCell ref="AN87:AR87"/>
    <mergeCell ref="AS87:AW87"/>
    <mergeCell ref="BH87:BL87"/>
    <mergeCell ref="AS83:AW83"/>
    <mergeCell ref="AX83:BB83"/>
    <mergeCell ref="BC83:BG83"/>
    <mergeCell ref="AS84:AW84"/>
    <mergeCell ref="BH84:BL84"/>
    <mergeCell ref="AS86:AW86"/>
    <mergeCell ref="AX87:BB87"/>
    <mergeCell ref="BH86:BL86"/>
    <mergeCell ref="AS85:AW85"/>
    <mergeCell ref="AX85:BB85"/>
    <mergeCell ref="BC85:BG85"/>
    <mergeCell ref="BH85:BL85"/>
    <mergeCell ref="BM84:BQ84"/>
    <mergeCell ref="BM85:BQ85"/>
    <mergeCell ref="BM86:BQ86"/>
    <mergeCell ref="A84:B84"/>
    <mergeCell ref="C84:I84"/>
    <mergeCell ref="J84:N84"/>
    <mergeCell ref="O84:X84"/>
    <mergeCell ref="BC87:BG87"/>
    <mergeCell ref="BC86:BG86"/>
    <mergeCell ref="Y85:AC85"/>
    <mergeCell ref="AI85:AM85"/>
    <mergeCell ref="AD85:AH85"/>
    <mergeCell ref="AD86:AH86"/>
    <mergeCell ref="J85:N85"/>
    <mergeCell ref="O85:X85"/>
    <mergeCell ref="BC81:BG81"/>
    <mergeCell ref="AS82:AW82"/>
    <mergeCell ref="AN82:AR82"/>
    <mergeCell ref="AD81:AH81"/>
    <mergeCell ref="AI81:AM81"/>
    <mergeCell ref="AX82:BB82"/>
    <mergeCell ref="BC82:BG82"/>
    <mergeCell ref="AX84:BB84"/>
    <mergeCell ref="A85:B85"/>
    <mergeCell ref="C85:I85"/>
    <mergeCell ref="A83:B83"/>
    <mergeCell ref="C83:I83"/>
    <mergeCell ref="BC84:BG84"/>
    <mergeCell ref="AI84:AM84"/>
    <mergeCell ref="AN83:AR83"/>
    <mergeCell ref="Y84:AC84"/>
    <mergeCell ref="AD84:AH84"/>
    <mergeCell ref="AN84:AR84"/>
    <mergeCell ref="J83:N83"/>
    <mergeCell ref="O83:X83"/>
    <mergeCell ref="Y83:AC83"/>
    <mergeCell ref="A82:B82"/>
    <mergeCell ref="C82:I82"/>
    <mergeCell ref="O82:X82"/>
    <mergeCell ref="Y82:AC82"/>
    <mergeCell ref="BM80:BQ80"/>
    <mergeCell ref="A81:B81"/>
    <mergeCell ref="BH82:BL82"/>
    <mergeCell ref="AN81:AR81"/>
    <mergeCell ref="AS81:AW81"/>
    <mergeCell ref="AX81:BB81"/>
    <mergeCell ref="AI82:AM82"/>
    <mergeCell ref="J82:N82"/>
    <mergeCell ref="Y80:AC80"/>
    <mergeCell ref="BH80:BL80"/>
    <mergeCell ref="BH83:BL83"/>
    <mergeCell ref="BM83:BQ83"/>
    <mergeCell ref="AD83:AH83"/>
    <mergeCell ref="BH81:BL81"/>
    <mergeCell ref="BM81:BQ81"/>
    <mergeCell ref="AD82:AH82"/>
    <mergeCell ref="AI83:AM83"/>
    <mergeCell ref="AN80:AR80"/>
    <mergeCell ref="BM82:BQ82"/>
    <mergeCell ref="C81:I81"/>
    <mergeCell ref="J81:N81"/>
    <mergeCell ref="O81:X81"/>
    <mergeCell ref="Y81:AC81"/>
    <mergeCell ref="C80:I80"/>
    <mergeCell ref="J80:N80"/>
    <mergeCell ref="O80:X80"/>
    <mergeCell ref="AD80:AH80"/>
    <mergeCell ref="BM78:BQ78"/>
    <mergeCell ref="A79:B79"/>
    <mergeCell ref="C79:I79"/>
    <mergeCell ref="J79:N79"/>
    <mergeCell ref="O79:X79"/>
    <mergeCell ref="Y79:AC79"/>
    <mergeCell ref="J78:N78"/>
    <mergeCell ref="O78:X78"/>
    <mergeCell ref="Y78:AC78"/>
    <mergeCell ref="BM79:BQ79"/>
    <mergeCell ref="AX80:BB80"/>
    <mergeCell ref="BC80:BG80"/>
    <mergeCell ref="AI80:AM80"/>
    <mergeCell ref="BH78:BL78"/>
    <mergeCell ref="BH79:BL79"/>
    <mergeCell ref="AX79:BB79"/>
    <mergeCell ref="AX78:BB78"/>
    <mergeCell ref="BC78:BG78"/>
    <mergeCell ref="BC79:BG79"/>
    <mergeCell ref="AS80:AW80"/>
    <mergeCell ref="AN79:AR79"/>
    <mergeCell ref="AS79:AW79"/>
    <mergeCell ref="AS78:AW78"/>
    <mergeCell ref="AN78:AR78"/>
    <mergeCell ref="AI78:AM78"/>
    <mergeCell ref="AD78:AH78"/>
    <mergeCell ref="A80:B80"/>
    <mergeCell ref="AD79:AH79"/>
    <mergeCell ref="AI79:AM79"/>
    <mergeCell ref="A77:B77"/>
    <mergeCell ref="C77:I77"/>
    <mergeCell ref="J77:N77"/>
    <mergeCell ref="O77:X77"/>
    <mergeCell ref="Y77:AC77"/>
    <mergeCell ref="A78:B78"/>
    <mergeCell ref="C78:I78"/>
    <mergeCell ref="BM77:BQ77"/>
    <mergeCell ref="Y76:AC76"/>
    <mergeCell ref="AD76:AH76"/>
    <mergeCell ref="AX76:BB76"/>
    <mergeCell ref="BC76:BG76"/>
    <mergeCell ref="AI76:AM76"/>
    <mergeCell ref="AD77:AH77"/>
    <mergeCell ref="BM76:BQ76"/>
    <mergeCell ref="BH76:BL76"/>
    <mergeCell ref="AI77:AM77"/>
    <mergeCell ref="BH77:BL77"/>
    <mergeCell ref="AS77:AW77"/>
    <mergeCell ref="BC73:BG73"/>
    <mergeCell ref="AS74:AW74"/>
    <mergeCell ref="AS75:AW75"/>
    <mergeCell ref="AX75:BB75"/>
    <mergeCell ref="AX77:BB77"/>
    <mergeCell ref="BC77:BG77"/>
    <mergeCell ref="BC75:BG75"/>
    <mergeCell ref="AN77:AR77"/>
    <mergeCell ref="AD73:AH73"/>
    <mergeCell ref="AI73:AM73"/>
    <mergeCell ref="A75:B75"/>
    <mergeCell ref="C75:I75"/>
    <mergeCell ref="J75:N75"/>
    <mergeCell ref="O75:X75"/>
    <mergeCell ref="J74:N74"/>
    <mergeCell ref="O74:X74"/>
    <mergeCell ref="A76:B76"/>
    <mergeCell ref="C76:I76"/>
    <mergeCell ref="J76:N76"/>
    <mergeCell ref="O76:X76"/>
    <mergeCell ref="AN74:AR74"/>
    <mergeCell ref="AS76:AW76"/>
    <mergeCell ref="AN76:AR76"/>
    <mergeCell ref="AN75:AR75"/>
    <mergeCell ref="A74:B74"/>
    <mergeCell ref="C74:I74"/>
    <mergeCell ref="Y75:AC75"/>
    <mergeCell ref="BH75:BL75"/>
    <mergeCell ref="BM75:BQ75"/>
    <mergeCell ref="Y74:AC74"/>
    <mergeCell ref="AD74:AH74"/>
    <mergeCell ref="AD75:AH75"/>
    <mergeCell ref="AI75:AM75"/>
    <mergeCell ref="AI74:AM74"/>
    <mergeCell ref="AX72:BB72"/>
    <mergeCell ref="AN72:AR72"/>
    <mergeCell ref="BC72:BG72"/>
    <mergeCell ref="BH72:BL72"/>
    <mergeCell ref="AS72:AW72"/>
    <mergeCell ref="BM74:BQ74"/>
    <mergeCell ref="BH74:BL74"/>
    <mergeCell ref="AX74:BB74"/>
    <mergeCell ref="BC74:BG74"/>
    <mergeCell ref="A73:B73"/>
    <mergeCell ref="C73:I73"/>
    <mergeCell ref="J73:N73"/>
    <mergeCell ref="O73:X73"/>
    <mergeCell ref="A72:B72"/>
    <mergeCell ref="C72:I72"/>
    <mergeCell ref="BM73:BQ73"/>
    <mergeCell ref="BH73:BL73"/>
    <mergeCell ref="AS73:AW73"/>
    <mergeCell ref="AX73:BB73"/>
    <mergeCell ref="Y71:AC71"/>
    <mergeCell ref="Y73:AC73"/>
    <mergeCell ref="BM72:BQ72"/>
    <mergeCell ref="AN71:AR71"/>
    <mergeCell ref="AD71:AH71"/>
    <mergeCell ref="AI71:AM71"/>
    <mergeCell ref="AI72:AM72"/>
    <mergeCell ref="J72:N72"/>
    <mergeCell ref="O72:X72"/>
    <mergeCell ref="Y72:AC72"/>
    <mergeCell ref="AD72:AH72"/>
    <mergeCell ref="AN73:AR73"/>
    <mergeCell ref="A71:B71"/>
    <mergeCell ref="C71:I71"/>
    <mergeCell ref="AX70:BB70"/>
    <mergeCell ref="BH71:BL71"/>
    <mergeCell ref="AX71:BB71"/>
    <mergeCell ref="BC71:BG71"/>
    <mergeCell ref="AI70:AM70"/>
    <mergeCell ref="J71:N71"/>
    <mergeCell ref="O71:X71"/>
    <mergeCell ref="AS71:AW71"/>
    <mergeCell ref="BM71:BQ71"/>
    <mergeCell ref="BH70:BL70"/>
    <mergeCell ref="AN69:AR69"/>
    <mergeCell ref="AS69:AW69"/>
    <mergeCell ref="BC70:BG70"/>
    <mergeCell ref="BH69:BL69"/>
    <mergeCell ref="AX69:BB69"/>
    <mergeCell ref="AN70:AR70"/>
    <mergeCell ref="AS70:AW70"/>
    <mergeCell ref="Q56:U56"/>
    <mergeCell ref="Y67:AC67"/>
    <mergeCell ref="V59:Z59"/>
    <mergeCell ref="AA59:AF59"/>
    <mergeCell ref="A69:B69"/>
    <mergeCell ref="C69:I69"/>
    <mergeCell ref="J69:N69"/>
    <mergeCell ref="O69:X69"/>
    <mergeCell ref="Y69:AC69"/>
    <mergeCell ref="AD69:AH69"/>
    <mergeCell ref="J68:N68"/>
    <mergeCell ref="O64:X65"/>
    <mergeCell ref="A59:P59"/>
    <mergeCell ref="Q59:U59"/>
    <mergeCell ref="A62:BQ62"/>
    <mergeCell ref="BC69:BG69"/>
    <mergeCell ref="AI68:AM68"/>
    <mergeCell ref="BN49:BQ49"/>
    <mergeCell ref="AP50:AT50"/>
    <mergeCell ref="BN51:BQ51"/>
    <mergeCell ref="AU51:AY51"/>
    <mergeCell ref="AZ51:BC51"/>
    <mergeCell ref="BD51:BH51"/>
    <mergeCell ref="BI51:BM51"/>
    <mergeCell ref="A51:B51"/>
    <mergeCell ref="C51:Z51"/>
    <mergeCell ref="AA51:AE51"/>
    <mergeCell ref="AF51:AJ51"/>
    <mergeCell ref="BC68:BG68"/>
    <mergeCell ref="AI69:AM69"/>
    <mergeCell ref="AS68:AW68"/>
    <mergeCell ref="C68:I68"/>
    <mergeCell ref="AG59:AK59"/>
    <mergeCell ref="A58:P58"/>
    <mergeCell ref="A30:BL30"/>
    <mergeCell ref="A50:B50"/>
    <mergeCell ref="C50:Z50"/>
    <mergeCell ref="A49:B49"/>
    <mergeCell ref="BN50:BQ50"/>
    <mergeCell ref="AU50:AY50"/>
    <mergeCell ref="AZ50:BC50"/>
    <mergeCell ref="BD50:BH50"/>
    <mergeCell ref="AK50:AO50"/>
    <mergeCell ref="AP49:AT49"/>
    <mergeCell ref="L21:AB21"/>
    <mergeCell ref="A32:BL32"/>
    <mergeCell ref="A33:F33"/>
    <mergeCell ref="G33:BL33"/>
    <mergeCell ref="A23:BL23"/>
    <mergeCell ref="A24:F24"/>
    <mergeCell ref="G24:BL24"/>
    <mergeCell ref="A26:F26"/>
    <mergeCell ref="G26:BL26"/>
    <mergeCell ref="A29:BL29"/>
    <mergeCell ref="A20:B20"/>
    <mergeCell ref="D20:J20"/>
    <mergeCell ref="AC20:BL20"/>
    <mergeCell ref="A27:F27"/>
    <mergeCell ref="AC21:BL21"/>
    <mergeCell ref="A25:F25"/>
    <mergeCell ref="G25:BL25"/>
    <mergeCell ref="L20:AB20"/>
    <mergeCell ref="G27:BL27"/>
    <mergeCell ref="D21:J21"/>
    <mergeCell ref="D14:J14"/>
    <mergeCell ref="D15:J15"/>
    <mergeCell ref="L14:BL14"/>
    <mergeCell ref="L15:BL15"/>
    <mergeCell ref="A17:B17"/>
    <mergeCell ref="AO2:BL6"/>
    <mergeCell ref="A7:BL7"/>
    <mergeCell ref="A8:BL8"/>
    <mergeCell ref="A9:BL9"/>
    <mergeCell ref="D17:J17"/>
    <mergeCell ref="D18:J18"/>
    <mergeCell ref="L18:BL18"/>
    <mergeCell ref="A34:F34"/>
    <mergeCell ref="G34:BL34"/>
    <mergeCell ref="A10:BL10"/>
    <mergeCell ref="A14:B14"/>
    <mergeCell ref="L17:BL17"/>
    <mergeCell ref="A11:BL11"/>
    <mergeCell ref="A12:BL12"/>
    <mergeCell ref="AP46:AT46"/>
    <mergeCell ref="AU46:AY46"/>
    <mergeCell ref="AF46:AJ46"/>
    <mergeCell ref="AL59:AP59"/>
    <mergeCell ref="AW59:BA59"/>
    <mergeCell ref="BG59:BL59"/>
    <mergeCell ref="BB59:BF59"/>
    <mergeCell ref="AQ59:AV59"/>
    <mergeCell ref="A35:F35"/>
    <mergeCell ref="G35:BL35"/>
    <mergeCell ref="G38:BL38"/>
    <mergeCell ref="AA44:AO44"/>
    <mergeCell ref="AP44:BC44"/>
    <mergeCell ref="A42:BQ42"/>
    <mergeCell ref="A38:F38"/>
    <mergeCell ref="G40:BL40"/>
    <mergeCell ref="G39:BL39"/>
    <mergeCell ref="A40:F40"/>
    <mergeCell ref="AX67:BB67"/>
    <mergeCell ref="AX66:BB66"/>
    <mergeCell ref="AS66:AW66"/>
    <mergeCell ref="AN67:AR67"/>
    <mergeCell ref="AS67:AW67"/>
    <mergeCell ref="BB60:BF60"/>
    <mergeCell ref="AQ60:AV60"/>
    <mergeCell ref="AX65:BB65"/>
    <mergeCell ref="Y64:AM64"/>
    <mergeCell ref="AG60:AK60"/>
    <mergeCell ref="AN65:AR65"/>
    <mergeCell ref="AK51:AO51"/>
    <mergeCell ref="AA48:AE48"/>
    <mergeCell ref="C48:Z48"/>
    <mergeCell ref="V57:Z57"/>
    <mergeCell ref="AU49:AY49"/>
    <mergeCell ref="AA50:AE50"/>
    <mergeCell ref="AA58:AF58"/>
    <mergeCell ref="AL58:AP58"/>
    <mergeCell ref="AG58:AK58"/>
    <mergeCell ref="AG57:AK57"/>
    <mergeCell ref="A64:B65"/>
    <mergeCell ref="AD65:AH65"/>
    <mergeCell ref="Y65:AC65"/>
    <mergeCell ref="Q58:U58"/>
    <mergeCell ref="C64:I65"/>
    <mergeCell ref="J64:N65"/>
    <mergeCell ref="AP101:BH101"/>
    <mergeCell ref="A100:V100"/>
    <mergeCell ref="W100:AM100"/>
    <mergeCell ref="AP100:BH100"/>
    <mergeCell ref="W101:AM101"/>
    <mergeCell ref="Q57:U57"/>
    <mergeCell ref="AL57:AP57"/>
    <mergeCell ref="BB58:BF58"/>
    <mergeCell ref="AQ58:AV58"/>
    <mergeCell ref="V58:Z58"/>
    <mergeCell ref="A68:B68"/>
    <mergeCell ref="A67:B67"/>
    <mergeCell ref="O66:X66"/>
    <mergeCell ref="AI67:AM67"/>
    <mergeCell ref="AD68:AH68"/>
    <mergeCell ref="Y68:AC68"/>
    <mergeCell ref="Y66:AC66"/>
    <mergeCell ref="AD66:AH66"/>
    <mergeCell ref="C67:I67"/>
    <mergeCell ref="J67:N67"/>
    <mergeCell ref="O67:X67"/>
    <mergeCell ref="AD67:AH67"/>
    <mergeCell ref="AI65:AM65"/>
    <mergeCell ref="AI66:AM66"/>
    <mergeCell ref="BH68:BL68"/>
    <mergeCell ref="BH67:BL67"/>
    <mergeCell ref="BC67:BG67"/>
    <mergeCell ref="AN68:AR68"/>
    <mergeCell ref="AX68:BB68"/>
    <mergeCell ref="AS65:AW65"/>
    <mergeCell ref="AN66:AR66"/>
    <mergeCell ref="A66:B66"/>
    <mergeCell ref="J66:N66"/>
    <mergeCell ref="BC64:BQ64"/>
    <mergeCell ref="AN64:BB64"/>
    <mergeCell ref="BC65:BG65"/>
    <mergeCell ref="BM65:BQ65"/>
    <mergeCell ref="BH65:BL65"/>
    <mergeCell ref="C66:I66"/>
    <mergeCell ref="BC66:BG66"/>
    <mergeCell ref="BH66:BL66"/>
    <mergeCell ref="BM66:BQ66"/>
    <mergeCell ref="A92:BL92"/>
    <mergeCell ref="W97:AM97"/>
    <mergeCell ref="A96:V96"/>
    <mergeCell ref="W96:AM96"/>
    <mergeCell ref="AP96:BH96"/>
    <mergeCell ref="AP97:BH97"/>
    <mergeCell ref="A94:BJ94"/>
    <mergeCell ref="BM69:BQ69"/>
    <mergeCell ref="BM67:BQ67"/>
    <mergeCell ref="BM68:BQ68"/>
    <mergeCell ref="O68:X68"/>
    <mergeCell ref="A70:B70"/>
    <mergeCell ref="C70:I70"/>
    <mergeCell ref="J70:N70"/>
    <mergeCell ref="O70:X70"/>
    <mergeCell ref="Y70:AC70"/>
    <mergeCell ref="BM70:BQ70"/>
    <mergeCell ref="AD70:AH70"/>
    <mergeCell ref="BG60:BL60"/>
    <mergeCell ref="A60:P60"/>
    <mergeCell ref="Q60:U60"/>
    <mergeCell ref="V60:Z60"/>
    <mergeCell ref="AA60:AF60"/>
    <mergeCell ref="AL60:AP60"/>
    <mergeCell ref="AW60:BA60"/>
    <mergeCell ref="A57:P57"/>
    <mergeCell ref="A55:P56"/>
    <mergeCell ref="AF48:AJ48"/>
    <mergeCell ref="A53:BL53"/>
    <mergeCell ref="AG55:AV55"/>
    <mergeCell ref="Q55:AF55"/>
    <mergeCell ref="AQ57:AV57"/>
    <mergeCell ref="AW57:BA57"/>
    <mergeCell ref="BB57:BF57"/>
    <mergeCell ref="BG56:BL56"/>
    <mergeCell ref="BG58:BL58"/>
    <mergeCell ref="AF50:AJ50"/>
    <mergeCell ref="BG57:BL57"/>
    <mergeCell ref="AW56:BA56"/>
    <mergeCell ref="AG56:AK56"/>
    <mergeCell ref="AQ56:AV56"/>
    <mergeCell ref="AW58:BA58"/>
    <mergeCell ref="AA57:AF57"/>
    <mergeCell ref="AA56:AF56"/>
    <mergeCell ref="BI50:BM50"/>
    <mergeCell ref="AK49:AO49"/>
    <mergeCell ref="BI49:BM49"/>
    <mergeCell ref="AA49:AE49"/>
    <mergeCell ref="AF49:AJ49"/>
    <mergeCell ref="C49:Z49"/>
    <mergeCell ref="AZ47:BC47"/>
    <mergeCell ref="BD47:BH47"/>
    <mergeCell ref="AU47:AY47"/>
    <mergeCell ref="BD49:BH49"/>
    <mergeCell ref="AZ49:BC49"/>
    <mergeCell ref="AK48:AO48"/>
    <mergeCell ref="AP48:AT48"/>
    <mergeCell ref="A54:BL54"/>
    <mergeCell ref="A48:B48"/>
    <mergeCell ref="AP51:AT51"/>
    <mergeCell ref="V56:Z56"/>
    <mergeCell ref="AW55:BL55"/>
    <mergeCell ref="AU48:AY48"/>
    <mergeCell ref="AL56:AP56"/>
    <mergeCell ref="BB56:BF56"/>
    <mergeCell ref="A47:B47"/>
    <mergeCell ref="C47:Z47"/>
    <mergeCell ref="AP47:AT47"/>
    <mergeCell ref="AK46:AO46"/>
    <mergeCell ref="AA47:AE47"/>
    <mergeCell ref="AK47:AO47"/>
    <mergeCell ref="AA46:AE46"/>
    <mergeCell ref="AF47:AJ47"/>
    <mergeCell ref="A46:B46"/>
    <mergeCell ref="C46:Z46"/>
    <mergeCell ref="BI46:BM46"/>
    <mergeCell ref="BN46:BQ46"/>
    <mergeCell ref="AZ46:BC46"/>
    <mergeCell ref="BD46:BH46"/>
    <mergeCell ref="BN48:BQ48"/>
    <mergeCell ref="BN47:BQ47"/>
    <mergeCell ref="AZ48:BC48"/>
    <mergeCell ref="BD48:BH48"/>
    <mergeCell ref="BI48:BM48"/>
    <mergeCell ref="BI47:BM47"/>
    <mergeCell ref="A36:F36"/>
    <mergeCell ref="G36:BL36"/>
    <mergeCell ref="A43:BQ43"/>
    <mergeCell ref="A37:F37"/>
    <mergeCell ref="G37:BL37"/>
    <mergeCell ref="BD44:BQ44"/>
    <mergeCell ref="A39:F39"/>
    <mergeCell ref="A44:B45"/>
    <mergeCell ref="C44:Z45"/>
    <mergeCell ref="AU45:AY45"/>
    <mergeCell ref="AP45:AT45"/>
    <mergeCell ref="AA45:AE45"/>
    <mergeCell ref="AF45:AJ45"/>
    <mergeCell ref="BN45:BQ45"/>
    <mergeCell ref="BI45:BM45"/>
    <mergeCell ref="AK45:AO45"/>
    <mergeCell ref="BD45:BH45"/>
    <mergeCell ref="AZ45:BC45"/>
  </mergeCells>
  <phoneticPr fontId="0" type="noConversion"/>
  <conditionalFormatting sqref="C68:C90">
    <cfRule type="cellIs" dxfId="1" priority="1" stopIfTrue="1" operator="equal">
      <formula>$C67</formula>
    </cfRule>
  </conditionalFormatting>
  <conditionalFormatting sqref="A68:B90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2020-01-29T14:12:32Z</cp:lastPrinted>
  <dcterms:created xsi:type="dcterms:W3CDTF">2016-08-10T10:53:25Z</dcterms:created>
  <dcterms:modified xsi:type="dcterms:W3CDTF">2020-01-29T14:12:36Z</dcterms:modified>
</cp:coreProperties>
</file>